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0\Results\4Q20\Docs to upload to Stock Exchange\"/>
    </mc:Choice>
  </mc:AlternateContent>
  <bookViews>
    <workbookView xWindow="0" yWindow="0" windowWidth="23040" windowHeight="8430"/>
  </bookViews>
  <sheets>
    <sheet name="Income Statement FY" sheetId="1" r:id="rId1"/>
    <sheet name="Balance Sheet FY" sheetId="2" r:id="rId2"/>
    <sheet name="Cash Flow FY" sheetId="6" r:id="rId3"/>
    <sheet name="Quarterly Results" sheetId="8" r:id="rId4"/>
  </sheets>
  <externalReferences>
    <externalReference r:id="rId5"/>
    <externalReference r:id="rId6"/>
  </externalReferences>
  <definedNames>
    <definedName name="BalanceSheet">'Balance Sheet FY'!#REF!</definedName>
    <definedName name="Borrowings3">'Quarterly Results'!#REF!</definedName>
    <definedName name="Borrowings5">'Quarterly Results'!#REF!</definedName>
    <definedName name="Borrowings6">'Quarterly Results'!#REF!</definedName>
    <definedName name="CashFlow" localSheetId="2">'Cash Flow FY'!#REF!</definedName>
    <definedName name="CashFlow">'Income Statement FY'!#REF!</definedName>
    <definedName name="IncomeStatement" localSheetId="2">'Cash Flow FY'!#REF!</definedName>
    <definedName name="IncomeStatement">'Income Statement FY'!#REF!</definedName>
    <definedName name="IncomeStatement2" localSheetId="2">'Cash Flow FY'!#REF!</definedName>
    <definedName name="IncomeStatement2">'Income Statement FY'!#REF!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 localSheetId="3">#REF!</definedName>
    <definedName name="Lyear">#REF!</definedName>
    <definedName name="ORCQ" localSheetId="3">#REF!</definedName>
    <definedName name="ORCQ">#REF!</definedName>
    <definedName name="OrderbookCY" localSheetId="3">#REF!</definedName>
    <definedName name="OrderbookCY">#REF!</definedName>
    <definedName name="ORDERBOOKELY" localSheetId="3">#REF!</definedName>
    <definedName name="ORDERBOOKELY">#REF!</definedName>
    <definedName name="OrdersreceivedCQround" localSheetId="3">#REF!</definedName>
    <definedName name="OrdersreceivedCQround">#REF!</definedName>
    <definedName name="OrdersreceivedLQround" localSheetId="3">#REF!</definedName>
    <definedName name="OrdersreceivedLQround">#REF!</definedName>
    <definedName name="ORLQ" localSheetId="3">#REF!</definedName>
    <definedName name="ORLQ">#REF!</definedName>
    <definedName name="_xlnm.Print_Area" localSheetId="1">'Balance Sheet FY'!$A$1:$E$54</definedName>
    <definedName name="_xlnm.Print_Area" localSheetId="2">'Cash Flow FY'!$A$1:$E$55</definedName>
    <definedName name="_xlnm.Print_Area" localSheetId="0">'Income Statement FY'!$A$1:$E$50</definedName>
    <definedName name="_xlnm.Print_Area" localSheetId="3">'Quarterly Results'!$A$1:$K$76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Results'!#REF!</definedName>
    <definedName name="QuarterlyResults2">'Quarterly Results'!$A$3:$K$21</definedName>
    <definedName name="QuarterlyResults3">'Quarterly Results'!$A$24:$K$42</definedName>
    <definedName name="Revenue1">'Quarterly Results'!#REF!</definedName>
    <definedName name="Revenue2">'Quarterly Results'!#REF!</definedName>
    <definedName name="RightofuseAssets3">'Quarterly Results'!#REF!</definedName>
    <definedName name="Segment1">'Quarterly Results'!#REF!</definedName>
    <definedName name="Segment2">'Quarterly Results'!#REF!</definedName>
    <definedName name="SV_A_SCENARIO" localSheetId="3">[1]Parameters!$D$11</definedName>
    <definedName name="SV_A_SCENARIO">[2]Parameters!$D$11</definedName>
    <definedName name="SV_ALLCUSTOM1" localSheetId="3">[1]Parameters!$D$31</definedName>
    <definedName name="SV_ALLCUSTOM1">[2]Parameters!$D$31</definedName>
    <definedName name="SV_ALLCUSTOM2" localSheetId="3">[1]Parameters!$D$32</definedName>
    <definedName name="SV_ALLCUSTOM2">[2]Parameters!$D$32</definedName>
    <definedName name="SV_ALLCUSTOM3" localSheetId="3">[1]Parameters!$D$33</definedName>
    <definedName name="SV_ALLCUSTOM3">[2]Parameters!$D$33</definedName>
    <definedName name="SV_ALLCUSTOM4" localSheetId="3">[1]Parameters!$D$35</definedName>
    <definedName name="SV_ALLCUSTOM4">[2]Parameters!$D$35</definedName>
    <definedName name="SV_CPERIOD" localSheetId="3">[1]Parameters!$D$17</definedName>
    <definedName name="SV_CPERIOD">[2]Parameters!$D$17</definedName>
    <definedName name="SV_CURRENTYEAR" localSheetId="3">[1]Parameters!$D$14</definedName>
    <definedName name="SV_CURRENTYEAR">[2]Parameters!$D$14</definedName>
    <definedName name="SV_ICPTOP" localSheetId="3">[1]Parameters!$D$30</definedName>
    <definedName name="SV_ICPTOP">[2]Parameters!$D$30</definedName>
    <definedName name="SV_LYEAR" localSheetId="3">[1]Parameters!$D$15</definedName>
    <definedName name="SV_LYEAR">[2]Parameters!$D$15</definedName>
    <definedName name="SV_MFCONS" localSheetId="3">[1]Parameters!$D$26</definedName>
    <definedName name="SV_MFCONS">[2]Parameters!$D$26</definedName>
    <definedName name="SV_VALUE" localSheetId="3">[1]Parameters!$D$28</definedName>
    <definedName name="SV_VALUE">[2]Parameters!$D$28</definedName>
    <definedName name="SV_YTDVIEW" localSheetId="3">[1]Parameters!$D$23</definedName>
    <definedName name="SV_YTDVIEW">[2]Parameters!$D$23</definedName>
    <definedName name="Year" localSheetId="3">#REF!</definedName>
    <definedName name="Year">#REF!</definedName>
    <definedName name="Z_4BAC3A46_07B6_4182_9D47_9C5A1DA2AF8F_.wvu.Rows" localSheetId="1" hidden="1">'Balance Sheet FY'!#REF!,'Balance Sheet FY'!#REF!,'Balance Sheet FY'!#REF!,'Balance Sheet FY'!#REF!,'Balance Sheet FY'!#REF!,'Balance Sheet FY'!#REF!</definedName>
    <definedName name="Z_4BAC3A46_07B6_4182_9D47_9C5A1DA2AF8F_.wvu.Rows" localSheetId="2" hidden="1">'Cash Flow FY'!#REF!,'Cash Flow FY'!#REF!,'Cash Flow FY'!#REF!,'Cash Flow FY'!#REF!,'Cash Flow FY'!#REF!,'Cash Flow FY'!#REF!</definedName>
    <definedName name="Z_4BAC3A46_07B6_4182_9D47_9C5A1DA2AF8F_.wvu.Rows" localSheetId="0" hidden="1">'Income Statement FY'!#REF!,'Income Statement FY'!#REF!,'Income Statement FY'!#REF!,'Income Statement FY'!#REF!,'Income Statement FY'!#REF!,'Income Statement FY'!#REF!</definedName>
    <definedName name="Z_7F3838CB_453E_40BE_BC33_B377C38132AE_.wvu.Rows" localSheetId="1" hidden="1">'Balance Sheet FY'!#REF!,'Balance Sheet FY'!#REF!,'Balance Sheet FY'!#REF!,'Balance Sheet FY'!#REF!,'Balance Sheet FY'!#REF!</definedName>
    <definedName name="Z_7F3838CB_453E_40BE_BC33_B377C38132AE_.wvu.Rows" localSheetId="2" hidden="1">'Cash Flow FY'!#REF!,'Cash Flow FY'!#REF!,'Cash Flow FY'!#REF!,'Cash Flow FY'!#REF!,'Cash Flow FY'!#REF!</definedName>
    <definedName name="Z_7F3838CB_453E_40BE_BC33_B377C38132AE_.wvu.Rows" localSheetId="0" hidden="1">'Income Statement FY'!#REF!,'Income Statement FY'!#REF!,'Income Statement FY'!#REF!,'Income Statement FY'!#REF!,'Income Statement FY'!#REF!</definedName>
    <definedName name="Z_A0529BD4_3528_4BB2_81A0_D80B90909D52_.wvu.Rows" localSheetId="1" hidden="1">'Balance Sheet FY'!#REF!,'Balance Sheet FY'!#REF!,'Balance Sheet FY'!#REF!,'Balance Sheet FY'!#REF!,'Balance Sheet FY'!#REF!</definedName>
    <definedName name="Z_A0529BD4_3528_4BB2_81A0_D80B90909D52_.wvu.Rows" localSheetId="2" hidden="1">'Cash Flow FY'!#REF!,'Cash Flow FY'!#REF!,'Cash Flow FY'!#REF!,'Cash Flow FY'!#REF!,'Cash Flow FY'!#REF!</definedName>
    <definedName name="Z_A0529BD4_3528_4BB2_81A0_D80B90909D52_.wvu.Rows" localSheetId="0" hidden="1">'Income Statement FY'!#REF!,'Income Statement FY'!#REF!,'Income Statement FY'!#REF!,'Income Statement FY'!#REF!,'Income Statement FY'!#REF!</definedName>
  </definedNames>
  <calcPr calcId="162913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<sst xmlns="http://schemas.openxmlformats.org/spreadsheetml/2006/main" count="189" uniqueCount="125">
  <si>
    <t>In EUR million unless stated otherwise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</si>
  <si>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</si>
  <si>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</si>
  <si>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</si>
  <si>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</si>
  <si>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</si>
  <si>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</si>
  <si>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Adjusted result from operations*)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</si>
  <si>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</si>
  <si>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</si>
  <si>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</si>
  <si>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</si>
  <si>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</si>
  <si>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</si>
  <si>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</si>
  <si>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</si>
  <si>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</si>
  <si>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</si>
  <si>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</si>
  <si>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</si>
  <si>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</si>
  <si>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</si>
  <si>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</si>
  <si>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</si>
  <si>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</si>
  <si>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Other comprehensive income / (loss) for the period, net of tax</t>
  </si>
  <si>
    <t>Total comprehensive income for the period</t>
  </si>
  <si>
    <t xml:space="preserve">In EUR million </t>
  </si>
  <si>
    <t>Adjustments to reconcile result from operations to net cash provided by / (used in) operating activities: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</si>
  <si>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</si>
  <si>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</si>
  <si>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</si>
  <si>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</si>
  <si>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</si>
  <si>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</si>
  <si>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</si>
  <si>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</si>
  <si>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</si>
  <si>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</si>
  <si>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</si>
  <si>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</si>
  <si>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</si>
  <si>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</si>
  <si>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Purchase of property, plant and equipment</t>
  </si>
  <si>
    <t>Investments in intangibles</t>
  </si>
  <si>
    <t>Net cash provided by / (used in) investing activities</t>
  </si>
  <si>
    <t>Purchase of treasury shares</t>
  </si>
  <si>
    <t>Sale of treasury shares</t>
  </si>
  <si>
    <t>Proceeds from borrowings</t>
  </si>
  <si>
    <t>Repayments of borrowings</t>
  </si>
  <si>
    <t>Dividends paid</t>
  </si>
  <si>
    <t>Net cash provided by / (used in) financing activities</t>
  </si>
  <si>
    <t>Exchange gain / (loss) on net cash</t>
  </si>
  <si>
    <t>Net cash at beginning of the period</t>
  </si>
  <si>
    <t>Net cash at end of the period</t>
  </si>
  <si>
    <t>ASSETS</t>
  </si>
  <si>
    <t>Property, plant and equipment</t>
  </si>
  <si>
    <t>Right of use assets</t>
  </si>
  <si>
    <t>Goodwill</t>
  </si>
  <si>
    <t xml:space="preserve">Intangible assets 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</si>
  <si>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</si>
  <si>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</si>
  <si>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</si>
  <si>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</si>
  <si>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</si>
  <si>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</si>
  <si>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</si>
  <si>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</si>
  <si>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</si>
  <si>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</si>
  <si>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</si>
  <si>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</si>
  <si>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</si>
  <si>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</si>
  <si>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</si>
  <si>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</si>
  <si>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</si>
  <si>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</si>
  <si>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</si>
  <si>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</si>
  <si>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</si>
  <si>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</si>
  <si>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</si>
  <si>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</si>
  <si>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</si>
  <si>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Q1</t>
  </si>
  <si>
    <t>Q2</t>
  </si>
  <si>
    <t>Q3</t>
  </si>
  <si>
    <t>Q4</t>
  </si>
  <si>
    <t>Total</t>
  </si>
  <si>
    <t>Revenue</t>
  </si>
  <si>
    <t>Result from operations (EBIT)</t>
  </si>
  <si>
    <t>Net result for the period</t>
  </si>
  <si>
    <t>Result before depreciation &amp; amortization (EBITDA)</t>
  </si>
  <si>
    <t>Consolidated Statement of Cash Flows</t>
  </si>
  <si>
    <t>Consolidated Statement of Financial Position</t>
  </si>
  <si>
    <t>Consolidated Statement of Income</t>
  </si>
  <si>
    <t>Share of result of associates</t>
  </si>
  <si>
    <t>- Total comprehensive income attributable to non-controlling interests</t>
  </si>
  <si>
    <t>Investments in associates</t>
  </si>
  <si>
    <t>Cash Flow from operating activities</t>
  </si>
  <si>
    <t>Cash Flow from investing activities</t>
  </si>
  <si>
    <t>Cash Flow from financing activities</t>
  </si>
  <si>
    <t>New shares issued</t>
  </si>
  <si>
    <t>Transaction costs</t>
  </si>
  <si>
    <t>Payments of lease liabilities</t>
  </si>
  <si>
    <t>Quarterly adjusted result from operations</t>
  </si>
  <si>
    <t>Other receivables</t>
  </si>
  <si>
    <t>Assets held for sale</t>
  </si>
  <si>
    <t>Adjustments for other non-cash income and expenses</t>
  </si>
  <si>
    <t>Proceeds from sale of non-current assets</t>
  </si>
  <si>
    <t>Loans in associates</t>
  </si>
  <si>
    <t>Acquisition of subsidiary, net of cash acquired</t>
  </si>
  <si>
    <t>Net increase / (decrease) in net cash</t>
  </si>
  <si>
    <t>Non-IFRS adjustments</t>
  </si>
  <si>
    <t>* Result from operations is adjusted for PPA related costs, including depreciation and amortization, and beginning in 2020, acquisition related expenses.</t>
  </si>
  <si>
    <t>Consolidated Statement of Comprehensive Income</t>
  </si>
  <si>
    <t>- Total comprehensive income attributable to Shareholders of the Company</t>
  </si>
  <si>
    <t>Total assets</t>
  </si>
  <si>
    <t>Equity and liabilities</t>
  </si>
  <si>
    <t>Liabilities</t>
  </si>
  <si>
    <t>Total equity and liabilities</t>
  </si>
  <si>
    <t>Quarterly results (unaudited)</t>
  </si>
  <si>
    <t>Deferred income taxes</t>
  </si>
  <si>
    <t>Depreciation and impairment of property, plant and equipment and right of use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</si>
</sst>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4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_);\(0\)"/>
    <numFmt numFmtId="173" formatCode="_(* #,##0.0_);_(* \(#,##0.0\);_(* &quot;-&quot;_);_(@_)"/>
    <numFmt numFmtId="174" formatCode="@*."/>
    <numFmt numFmtId="175" formatCode="_(* #,##0.0_);_(* \(#,##0.0\);_(* &quot;0.0&quot;_);_(@_)"/>
    <numFmt numFmtId="176" formatCode="_(* #,##0.00_);_(* \(#,##0.00\);_(* &quot;-&quot;_);_(@_)"/>
    <numFmt numFmtId="177" formatCode="_(* #,##0.0_);_(* \(#,##0.0\);_(* &quot;-&quot;??_);_(@_)"/>
    <numFmt numFmtId="178" formatCode="#,##0.0_);\(#,##0.0\)"/>
    <numFmt numFmtId="179" formatCode="0.0%"/>
    <numFmt numFmtId="180" formatCode="&quot;$&quot;#,##0;\(&quot;$&quot;#,##0\)"/>
    <numFmt numFmtId="181" formatCode="&quot;$&quot;#,##0.0_);\(&quot;$&quot;#,##0.0\)"/>
    <numFmt numFmtId="182" formatCode="&quot;$&quot;#,##0.000_);\(&quot;$&quot;#,##0.000\)"/>
    <numFmt numFmtId="183" formatCode="#,##0.0\ ;\(#,##0.0\)"/>
    <numFmt numFmtId="184" formatCode="##0.00000"/>
    <numFmt numFmtId="185" formatCode="dd\ mmm\ yyyy"/>
    <numFmt numFmtId="186" formatCode="#,##0.0;\-#,##0.0"/>
    <numFmt numFmtId="187" formatCode="0.000"/>
    <numFmt numFmtId="188" formatCode="0.000000000000000"/>
    <numFmt numFmtId="189" formatCode="_-* #,##0.000\ _P_t_s_-;\-* #,##0.000\ _P_t_s_-;_-* &quot;-&quot;??\ _P_t_s_-;_-@_-"/>
    <numFmt numFmtId="190" formatCode="@&quot; ($)&quot;"/>
    <numFmt numFmtId="191" formatCode="_-* #,##0\ _P_t_s_-;[Red]\-* #,##0\ _P_t_s_-;_-* &quot;-&quot;\ _P_t_s_-;_-@_-"/>
    <numFmt numFmtId="192" formatCode="@&quot; (%)&quot;"/>
    <numFmt numFmtId="193" formatCode="#,##0.0\);\(#,##0.0\)"/>
    <numFmt numFmtId="194" formatCode="@&quot; (£)&quot;"/>
    <numFmt numFmtId="195" formatCode="#,##0.0000_);\(#,##0.0000\)"/>
    <numFmt numFmtId="196" formatCode="@&quot; (¥)&quot;"/>
    <numFmt numFmtId="197" formatCode="#,##0.000000;[Red]\-#,##0.000000"/>
    <numFmt numFmtId="198" formatCode="@&quot; (€)&quot;"/>
    <numFmt numFmtId="199" formatCode="#,##0;[Red]\(#,##0\)"/>
    <numFmt numFmtId="200" formatCode="@&quot; (x)&quot;"/>
    <numFmt numFmtId="201" formatCode="0.0_)\%;\(0.0\)\%;0.0_)\%;@_)_%"/>
    <numFmt numFmtId="202" formatCode="#,##0.0_)_%;\(#,##0.0\)_%;0.0_)_%;@_)_%"/>
    <numFmt numFmtId="203" formatCode="0&quot;**&quot;"/>
    <numFmt numFmtId="204" formatCode="#,##0.0_x;\(#,##0.0\)_x;0.0_x;@_x"/>
    <numFmt numFmtId="205" formatCode="&quot;Pte&quot;\ 0"/>
    <numFmt numFmtId="206" formatCode="#,##0.0_x_x;\(#,##0.0\)_x_x;0.0_x_x;@_x_x"/>
    <numFmt numFmtId="207" formatCode="&quot;£&quot;\ 0.0"/>
    <numFmt numFmtId="208" formatCode="#,##0.0_x_x_x;\(#,##0.0\)_x_x_x;0.0_x_x_x;@_x_x_x"/>
    <numFmt numFmtId="209" formatCode="#,##0\ &quot;Esc.&quot;;\-#,##0\ &quot;Esc.&quot;"/>
    <numFmt numFmtId="210" formatCode="#,##0.0_x_x_x_x;\(#,##0.0\)_x_x_x_x;0.0_x_x_x_x;@_x_x_x_x"/>
    <numFmt numFmtId="211" formatCode="#,##0.00_x;\(#,##0.00\)_x;0.00_x;@_x"/>
    <numFmt numFmtId="212" formatCode="#,##0.0000\ ;\(##,#00,000,000,000,000,000,000,000,000,000,000,000,000,000,000,000,000,000,000,000,000,000,000,000,000,000,000,000,000,000,000,000,000,000,000,000,000,000,000,000,000,000,000,000\)"/>
    <numFmt numFmtId="213" formatCode="#,##0.00_x_x;\(#,##0.00\)_x_x;0_x_x;@_x_x"/>
    <numFmt numFmtId="214" formatCode="###0_)"/>
    <numFmt numFmtId="215" formatCode="#,##0.00_x_x_x;\(#,##0.00\)_x_x_x;0.00_x_x_x;@_x_x_x"/>
    <numFmt numFmtId="216" formatCode="0.00_);\(0.00\);0.00"/>
    <numFmt numFmtId="217" formatCode="#,##0.00_x_x_x_x;\(#,##0.00\)_x_x_x_x;0.00_x_x_x_x;@_x_x_x_x"/>
    <numFmt numFmtId="218" formatCode="0.00_);\(0.00\);0.00_)"/>
    <numFmt numFmtId="219" formatCode="#,##0_x;\(#,##0\)_x;0_x;@_x"/>
    <numFmt numFmtId="220" formatCode="0.00\%;\-0.00\%;0.00\%"/>
    <numFmt numFmtId="221" formatCode="#,##0_x_x;\(#,##0\)_x_x;0_x_x;@_x_x"/>
    <numFmt numFmtId="222" formatCode="0.00\x;\-0.00\x;0.00\x"/>
    <numFmt numFmtId="223" formatCode="#,##0_x_x_x;\(#,##0\)_x_x_x;0_x_x_x;@_x_x_x"/>
    <numFmt numFmtId="224" formatCode="#,##0_x_x_x_x;\(#,##0\)_x_x_x_x;0_x_x_x_x;@_x_x_x_x"/>
    <numFmt numFmtId="225" formatCode="#,##0.0_)_x;\(#,##0.0\)_x"/>
    <numFmt numFmtId="226" formatCode="#,##0.0_);\(#,##0.0\);#,##0.0_);@_)"/>
    <numFmt numFmtId="227" formatCode="#,##0.00\ ;\(#,##0.00\)\ ;\ "/>
    <numFmt numFmtId="228" formatCode="&quot;£&quot;_(#,##0.00_);&quot;£&quot;\(#,##0.00\);&quot;£&quot;_(0.00_);@_)"/>
    <numFmt numFmtId="229" formatCode="&quot;$&quot;_(#,##0.00_);&quot;$&quot;\(#,##0.00\);&quot;$&quot;_(0.00_);@_)"/>
    <numFmt numFmtId="230" formatCode="_(* \$_(#,##0_);_(* \$\(#,##0\);_(* \$_(#,##0_)"/>
    <numFmt numFmtId="231" formatCode="&quot;£&quot;_(#,##0.00_);&quot;£&quot;\(#,##0.00\)"/>
    <numFmt numFmtId="232" formatCode="&quot;L.&quot;_(#,##0.00_);&quot;L.&quot;\(#,##0.00\);&quot;L.&quot;_(0.00_);@_)"/>
    <numFmt numFmtId="233" formatCode="&quot;$&quot;_(#,##0.00_);&quot;$&quot;\(#,##0.00\)"/>
    <numFmt numFmtId="234" formatCode="#,##0_ ;\-#,##0\ "/>
    <numFmt numFmtId="235" formatCode="###0;\-###0"/>
    <numFmt numFmtId="236" formatCode="_-* #,##0.00\ _D_M_-;\-* #,##0.00\ _D_M_-;_-* &quot;-&quot;??\ _D_M_-;_-@_-"/>
    <numFmt numFmtId="237" formatCode="0.000%"/>
    <numFmt numFmtId="238" formatCode="&quot;DM&quot;_(#,##0.00_);&quot;DM&quot;\(#,##0.00\);&quot;DM&quot;_(0.00_);@_)"/>
    <numFmt numFmtId="239" formatCode="#,##0.00_);\(#,##0.00\);0.00_);@_)"/>
    <numFmt numFmtId="240" formatCode="_(* #,##0_);_(* \(#,##0\);_(* #,##0_)"/>
    <numFmt numFmtId="241" formatCode="#,##0.00_ ;[Red]\-#,##0.00;\-"/>
    <numFmt numFmtId="242" formatCode=";;;"/>
    <numFmt numFmtId="243" formatCode="#,##0.000_);\(#,##0.000\)"/>
    <numFmt numFmtId="244" formatCode="#,##0.000;\-#,##0.000"/>
    <numFmt numFmtId="245" formatCode="#,##0.000;\(#,##0.000\)"/>
    <numFmt numFmtId="246" formatCode="\€_(#,##0.00_);\€\(#,##0.00\);\€_(0.00_);@_)"/>
    <numFmt numFmtId="247" formatCode="0_)"/>
    <numFmt numFmtId="248" formatCode="#,##0_);\(#,##0\);\-_)"/>
    <numFmt numFmtId="249" formatCode="#,##0_)\x;\(#,##0\)\x;0_)\x;@_)_x"/>
    <numFmt numFmtId="250" formatCode="_(* #,##0.0_)\x;_(* \(#,##0.0\)\x"/>
    <numFmt numFmtId="251" formatCode="#,##0.0_)\x;\(#,##0.0\)\x"/>
    <numFmt numFmtId="252" formatCode="0.000000000"/>
    <numFmt numFmtId="253" formatCode="_-* #,##0\ _p_t_a_-;\-* #,##0\ _p_t_a_-;_-* &quot;-&quot;\ _p_t_a_-;_-@_-"/>
    <numFmt numFmtId="254" formatCode="0%;\(0%\)"/>
    <numFmt numFmtId="255" formatCode="0;\(0\)"/>
    <numFmt numFmtId="256" formatCode="General_)"/>
    <numFmt numFmtId="257" formatCode="#,##0.0_)\x;\(#,##0.0\)\x;0.0_)\x;@_)_x"/>
    <numFmt numFmtId="258" formatCode="#,##0_)_x;\(#,##0\)_x;0_)_x;@_)_x"/>
    <numFmt numFmtId="259" formatCode="_(* #,##0.0_)_x;_(* \(#,##0.0\)_x"/>
    <numFmt numFmtId="260" formatCode="_-* #,##0.00\ _p_t_a_-;\-* #,##0.00\ _p_t_a_-;_-* &quot;-&quot;??\ _p_t_a_-;_-@_-"/>
    <numFmt numFmtId="261" formatCode="#,##0.0\x"/>
    <numFmt numFmtId="262" formatCode="#,##0\ ;\(#,##0\)"/>
    <numFmt numFmtId="263" formatCode="#,##0.0_)_x;\(#,##0.0\)_x;0.0_)_x;@_)_x"/>
    <numFmt numFmtId="264" formatCode="0.0_)\%;\(0.0\)\%"/>
    <numFmt numFmtId="265" formatCode="#,##0.0_)_%;\(#,##0.0\)_%"/>
    <numFmt numFmtId="266" formatCode="\£\ #,##0_);[Red]\(\£\ #,##0\)"/>
    <numFmt numFmtId="267" formatCode="\¥\ #,##0_);[Red]\(\¥\ #,##0\)"/>
    <numFmt numFmtId="268" formatCode="0.000000"/>
    <numFmt numFmtId="269" formatCode="0.00\x"/>
    <numFmt numFmtId="270" formatCode="0.0\x"/>
    <numFmt numFmtId="271" formatCode="ddmmyy"/>
    <numFmt numFmtId="272" formatCode="&quot;L.&quot;\ #,##0.00;[Red]\-&quot;L.&quot;\ #,##0.00"/>
    <numFmt numFmtId="273" formatCode="_-* #,##0.00\ _€_-;\-* #,##0.00\ _€_-;_-* &quot;-&quot;??\ _€_-;_-@_-"/>
    <numFmt numFmtId="274" formatCode="#,##0.00\ ;\(#,##0.00\);&quot;- &quot;"/>
    <numFmt numFmtId="275" formatCode="0&quot;A&quot;"/>
    <numFmt numFmtId="276" formatCode="#,##0_);\(#,##0\);\-_);"/>
    <numFmt numFmtId="277" formatCode="#,##0.0_x\);\(#,##0.0\)_x;#,##0.0_x\);@_x\)"/>
    <numFmt numFmtId="278" formatCode="#,##0.000000_);[Blue]\(#,##0.000000\)"/>
    <numFmt numFmtId="279" formatCode="\•\ \ @"/>
    <numFmt numFmtId="280" formatCode="0.0"/>
    <numFmt numFmtId="281" formatCode="0.000_)"/>
    <numFmt numFmtId="282" formatCode="_-* #,##0\ _k_r_._-;\-* #,##0\ _k_r_._-;_-* &quot;-&quot;\ _k_r_._-;_-@_-"/>
    <numFmt numFmtId="283" formatCode="#,##0_%_);\(#,##0\)_%;#,##0_%_);@_%_)"/>
    <numFmt numFmtId="284" formatCode="#,##0_%_);\(#,##0\)_%;**;@_%_)"/>
    <numFmt numFmtId="285" formatCode="_-* #,##0.00_-;_-* #,##0.00\-;_-* &quot;-&quot;??_-;_-@_-"/>
    <numFmt numFmtId="286" formatCode="_-* #,##0.00\ _k_r_._-;\-* #,##0.00\ _k_r_._-;_-* &quot;-&quot;??\ _k_r_._-;_-@_-"/>
    <numFmt numFmtId="287" formatCode="#,##0.00_ ;[Red]\-#,##0.00\ "/>
    <numFmt numFmtId="288" formatCode="#,##0.00_);\(#,##0.00\);\-_)"/>
    <numFmt numFmtId="289" formatCode="[&gt;=1000000]#,###,,&quot; m&quot;;[&gt;=1000]#,###,&quot; k&quot;;#,##0"/>
    <numFmt numFmtId="290" formatCode="_-* #,##0.0_-;\-* #,##0.0_-;_-* &quot;-&quot;??_-;_-@_-"/>
    <numFmt numFmtId="291" formatCode="_(&quot;£&quot;* #,##0_);_(&quot;£&quot;* \(#,##0\);_(&quot;£&quot;* &quot;-&quot;_);_(@_)"/>
    <numFmt numFmtId="292" formatCode="&quot;$&quot;#,##0_%_);\(&quot;$&quot;#,##0\)_%;&quot;$&quot;#,##0_%_);@_%_)"/>
    <numFmt numFmtId="293" formatCode="_-&quot;$&quot;* #,##0.00_-;\-&quot;$&quot;* #,##0.00_-;_-&quot;$&quot;* &quot;-&quot;??_-;_-@_-"/>
    <numFmt numFmtId="294" formatCode="_(&quot;£&quot;* #,##0.00_);_(&quot;£&quot;* \(#,##0.00\);_(&quot;£&quot;* &quot;-&quot;??_);_(@_)"/>
    <numFmt numFmtId="295" formatCode="\1\9\9\6\-\10.0\-##"/>
    <numFmt numFmtId="296" formatCode="[&gt;=1000000000]_(\* #,###,,,&quot; b&quot;_);[&gt;=1000000]_(\* #,###,,&quot; m&quot;_);_(\* #,##0,&quot; k&quot;_)"/>
    <numFmt numFmtId="297" formatCode="\ \ _•\–\ \ \ \ @"/>
    <numFmt numFmtId="298" formatCode="_-* #,##0.00\ &quot;DM&quot;_-;\-* #,##0.00\ &quot;DM&quot;_-;_-* &quot;-&quot;??\ &quot;DM&quot;_-;_-@_-"/>
    <numFmt numFmtId="299" formatCode="_-* #,##0_-;\-* #,##0_-;_-* &quot;-&quot;??_-;_-@_-"/>
    <numFmt numFmtId="300" formatCode="&quot;Page &quot;0"/>
    <numFmt numFmtId="301" formatCode="0.0000"/>
    <numFmt numFmtId="302" formatCode="m\o\n\th\ d\,\ yyyy"/>
    <numFmt numFmtId="303" formatCode="m/d/yy_%_)"/>
    <numFmt numFmtId="304" formatCode="#,##0.0_);[Blue]\(#,##0.0\)"/>
    <numFmt numFmtId="305" formatCode="#,##0.0000000000000000000000000000;\(#,##0.0000000000000000000000000000\)"/>
    <numFmt numFmtId="306" formatCode="&quot;£&quot;#,##0.0\ \ \ ;\(&quot;£&quot;#,##0.0\)\ \ "/>
    <numFmt numFmtId="307" formatCode="_-* #,##0\ _F_-;\-* #,##0\ _F_-;_-* &quot;-&quot;\ _F_-;_-@_-"/>
    <numFmt numFmtId="308" formatCode="dd\-mmm\-yy\A"/>
    <numFmt numFmtId="309" formatCode="0_%_);\(0\)_%;0_%_);@_%_)"/>
    <numFmt numFmtId="310" formatCode="_-&quot;£&quot;\ * #,##0.00_-;_-&quot;£&quot;\ * #,##0.00\-;_-&quot;£&quot;\ * &quot;-&quot;??_-;_-@_-"/>
    <numFmt numFmtId="311" formatCode="0&quot;E&quot;"/>
    <numFmt numFmtId="312" formatCode="#,##0_);\(#,##0\);&quot; - &quot;_);@_)"/>
    <numFmt numFmtId="313" formatCode="\ #,##0.0_);\(#,##0.0\);&quot; - &quot;_);@_)"/>
    <numFmt numFmtId="314" formatCode="#,##0;\(#,##0\);&quot;-&quot;"/>
    <numFmt numFmtId="315" formatCode="#.00"/>
    <numFmt numFmtId="316" formatCode="#,##0.0_)"/>
    <numFmt numFmtId="317" formatCode="0.0\%_);\(0.0\%\);0.0\%_);@_%_)"/>
    <numFmt numFmtId="318" formatCode="#."/>
    <numFmt numFmtId="319" formatCode="#,##0.00\ [$€-C0A]"/>
    <numFmt numFmtId="320" formatCode="#,##0\ ;\(#,##0\);&quot;- &quot;"/>
    <numFmt numFmtId="321" formatCode="#,##0;\(#,##0\)"/>
    <numFmt numFmtId="322" formatCode="#,##0_)&quot;m&quot;;\(#,##0\)&quot;m&quot;;\-_)&quot;m&quot;"/>
    <numFmt numFmtId="323" formatCode="_-* #.##0.0_-;\-* #.##0.0_-;_-* &quot;-&quot;_-;_-@_-"/>
    <numFmt numFmtId="324" formatCode="_-* #.##0._-;\-* #.##0._-;_-* &quot;-&quot;_-;_-@_-"/>
    <numFmt numFmtId="325" formatCode="_-* #,##0.00\ _P_t_s_-;\-* #,##0.00\ _P_t_s_-;_-* &quot;-&quot;??\ _P_t_s_-;_-@_-"/>
    <numFmt numFmtId="326" formatCode="_-* #,##0.00\ _F_-;\-* #,##0.00\ _F_-;_-* &quot;-&quot;??\ _F_-;_-@_-"/>
    <numFmt numFmtId="327" formatCode="#,##0.0,,\ ;\(#,##0.0,,\);&quot;- &quot;"/>
    <numFmt numFmtId="328" formatCode="#,##0.0\x_);\(#,##0.0\x\)"/>
    <numFmt numFmtId="329" formatCode="#,##0.0%_);\(#,##0.0%\)"/>
    <numFmt numFmtId="330" formatCode="&quot;$&quot;#,##0;[Red]\-&quot;$&quot;#,##0"/>
    <numFmt numFmtId="331" formatCode="&quot;₩&quot;#,##0.00;[Red]&quot;₩&quot;\-#,##0.00"/>
    <numFmt numFmtId="332" formatCode="_-* #,##0.00\ &quot;F&quot;_-;\-* #,##0.00\ &quot;F&quot;_-;_-* &quot;-&quot;??\ &quot;F&quot;_-;_-@_-"/>
    <numFmt numFmtId="333" formatCode="#,##0.00000000000000000000000000;\(#,##0.00000000000000000000000000\)"/>
    <numFmt numFmtId="334" formatCode="0.0\x;\(0.0\)\x"/>
    <numFmt numFmtId="335" formatCode="#,##0.00\x_);\(#,##0.00\x\);\-_)"/>
    <numFmt numFmtId="336" formatCode="_-* #,##0\x_-;* \(#,##0\x\);_-* &quot;na&quot;_-;_-@_-"/>
    <numFmt numFmtId="337" formatCode="0.00_)"/>
    <numFmt numFmtId="338" formatCode="#,##0\ [$€-1]"/>
    <numFmt numFmtId="339" formatCode="#,##0_)&quot;p&quot;;\(#,##0\)&quot;p&quot;;\-_)&quot;p&quot;"/>
    <numFmt numFmtId="340" formatCode="#,##0.0000000_);[Blue]\(#,##0.0000000\)"/>
    <numFmt numFmtId="341" formatCode="0.0000000%"/>
    <numFmt numFmtId="342" formatCode="0%_);\(0%\)"/>
    <numFmt numFmtId="343" formatCode="#,##0.000000000000000000000000000;\(#,##0.000000000000000000000000000\)"/>
    <numFmt numFmtId="344" formatCode="\+\ 0.0%;\ \-\ 0.0%;\ &quot;- &quot;"/>
    <numFmt numFmtId="345" formatCode="#,##0.00%_);\(#,##0.00%\);\-_)"/>
    <numFmt numFmtId="346" formatCode="[$-F400]h:mm:ss\ AM/PM"/>
    <numFmt numFmtId="347" formatCode="#,##0.0;\(#,##0.0\)"/>
    <numFmt numFmtId="348" formatCode="_-&quot;L.&quot;\ * #,##0_-;\-&quot;L.&quot;\ * #,##0_-;_-&quot;L.&quot;\ * &quot;-&quot;_-;_-@_-"/>
    <numFmt numFmtId="349" formatCode="#,##0\ &quot;DM&quot;;[Red]\-#,##0\ &quot;DM&quot;"/>
    <numFmt numFmtId="350" formatCode="#,##0.00\ &quot;DM&quot;;[Red]\-#,##0.00\ &quot;DM&quot;"/>
    <numFmt numFmtId="351" formatCode="0\ \ ;\(0\)\ \ \ "/>
    <numFmt numFmtId="352" formatCode="#,##0;&quot;△&quot;#,##0"/>
    <numFmt numFmtId="353" formatCode="_ * #,##0.00000_ ;_ * \-#,##0.00000_ ;_ * &quot;-&quot;_ ;_ @_ "/>
    <numFmt numFmtId="354" formatCode="#,##0.0000"/>
    <numFmt numFmtId="355" formatCode="_(* #,##0.00000_);_(* \(#,##0.00000\);_(* &quot;0.0&quot;_);_(@_)"/>
  </numFmts>
  <fonts count="21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2" fillId="0" borderId="0"/>
    <xf numFmtId="183" fontId="22" fillId="0" borderId="0"/>
    <xf numFmtId="183" fontId="21" fillId="0" borderId="0"/>
    <xf numFmtId="183" fontId="22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6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7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8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99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5" fontId="18" fillId="0" borderId="0" applyFont="0" applyProtection="0">
      <alignment horizontal="right"/>
    </xf>
    <xf numFmtId="207" fontId="18" fillId="0" borderId="0" applyFont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184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5" fontId="26" fillId="37" borderId="22" applyNumberFormat="0">
      <alignment horizontal="center" vertical="center"/>
    </xf>
    <xf numFmtId="225" fontId="27" fillId="37" borderId="22" applyNumberFormat="0">
      <alignment horizontal="center" vertical="center"/>
    </xf>
    <xf numFmtId="225" fontId="27" fillId="37" borderId="22" applyNumberFormat="0">
      <alignment horizontal="center" vertical="center"/>
    </xf>
    <xf numFmtId="225" fontId="26" fillId="37" borderId="22" applyNumberFormat="0">
      <alignment horizontal="center" vertical="center"/>
    </xf>
    <xf numFmtId="225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9" fontId="33" fillId="0" borderId="0"/>
    <xf numFmtId="179" fontId="35" fillId="0" borderId="0"/>
    <xf numFmtId="179" fontId="35" fillId="0" borderId="0"/>
    <xf numFmtId="179" fontId="33" fillId="0" borderId="0"/>
    <xf numFmtId="179" fontId="35" fillId="0" borderId="0"/>
    <xf numFmtId="226" fontId="18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25" fillId="0" borderId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25" fillId="0" borderId="0"/>
    <xf numFmtId="233" fontId="18" fillId="0" borderId="0"/>
    <xf numFmtId="233" fontId="18" fillId="0" borderId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8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22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6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8" fontId="25" fillId="48" borderId="0" applyNumberFormat="0" applyFont="0" applyBorder="0" applyAlignment="0" applyProtection="0"/>
    <xf numFmtId="247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7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35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59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63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0" fontId="42" fillId="0" borderId="0"/>
    <xf numFmtId="247" fontId="41" fillId="0" borderId="25" applyNumberFormat="0" applyFill="0" applyAlignment="0" applyProtection="0"/>
    <xf numFmtId="0" fontId="42" fillId="0" borderId="0"/>
    <xf numFmtId="247" fontId="41" fillId="0" borderId="25" applyNumberFormat="0" applyFill="0" applyAlignment="0" applyProtection="0"/>
    <xf numFmtId="0" fontId="42" fillId="0" borderId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0" fontId="42" fillId="0" borderId="0"/>
    <xf numFmtId="0" fontId="42" fillId="0" borderId="0"/>
    <xf numFmtId="247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6" fontId="47" fillId="0" borderId="0" applyFont="0" applyFill="0" applyBorder="0" applyAlignment="0" applyProtection="0"/>
    <xf numFmtId="267" fontId="47" fillId="0" borderId="0" applyFont="0" applyFill="0" applyBorder="0" applyAlignment="0" applyProtection="0"/>
    <xf numFmtId="268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9" fontId="45" fillId="0" borderId="0" applyFill="0" applyBorder="0" applyAlignment="0" applyProtection="0"/>
    <xf numFmtId="270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1" fontId="18" fillId="0" borderId="0">
      <alignment horizontal="left"/>
    </xf>
    <xf numFmtId="272" fontId="51" fillId="0" borderId="0">
      <alignment horizontal="left"/>
    </xf>
    <xf numFmtId="14" fontId="50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4" fontId="18" fillId="0" borderId="0"/>
    <xf numFmtId="274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6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7" fontId="37" fillId="0" borderId="0"/>
    <xf numFmtId="278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8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0" fontId="42" fillId="0" borderId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0" fontId="42" fillId="0" borderId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0" fontId="42" fillId="0" borderId="0"/>
    <xf numFmtId="0" fontId="18" fillId="0" borderId="0"/>
    <xf numFmtId="178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79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9" fontId="83" fillId="0" borderId="0">
      <alignment horizontal="right"/>
    </xf>
    <xf numFmtId="280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0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8" fontId="18" fillId="0" borderId="34" applyBorder="0">
      <alignment horizontal="center"/>
    </xf>
    <xf numFmtId="178" fontId="18" fillId="0" borderId="34" applyBorder="0">
      <alignment horizontal="center"/>
    </xf>
    <xf numFmtId="0" fontId="18" fillId="0" borderId="0"/>
    <xf numFmtId="178" fontId="18" fillId="0" borderId="34" applyBorder="0">
      <alignment horizontal="center"/>
    </xf>
    <xf numFmtId="178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2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3" fontId="37" fillId="0" borderId="0" applyFont="0" applyFill="0" applyBorder="0" applyAlignment="0" applyProtection="0">
      <alignment horizontal="right"/>
    </xf>
    <xf numFmtId="0" fontId="18" fillId="0" borderId="0"/>
    <xf numFmtId="28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8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8" fontId="22" fillId="0" borderId="0" applyFont="0" applyFill="0" applyBorder="0" applyAlignment="0" applyProtection="0"/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0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8" fontId="18" fillId="0" borderId="31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2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5" fontId="57" fillId="0" borderId="0"/>
    <xf numFmtId="0" fontId="18" fillId="0" borderId="0"/>
    <xf numFmtId="0" fontId="42" fillId="0" borderId="0"/>
    <xf numFmtId="296" fontId="18" fillId="0" borderId="0" applyFont="0" applyFill="0" applyBorder="0" applyAlignment="0" applyProtection="0"/>
    <xf numFmtId="0" fontId="18" fillId="0" borderId="0"/>
    <xf numFmtId="0" fontId="42" fillId="0" borderId="0"/>
    <xf numFmtId="297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8" fontId="22" fillId="89" borderId="0">
      <alignment horizontal="right"/>
    </xf>
    <xf numFmtId="299" fontId="22" fillId="0" borderId="0">
      <protection locked="0"/>
    </xf>
    <xf numFmtId="300" fontId="22" fillId="0" borderId="20"/>
    <xf numFmtId="0" fontId="99" fillId="89" borderId="0">
      <alignment horizontal="right"/>
    </xf>
    <xf numFmtId="301" fontId="22" fillId="0" borderId="0"/>
    <xf numFmtId="302" fontId="100" fillId="0" borderId="0">
      <protection locked="0"/>
    </xf>
    <xf numFmtId="0" fontId="18" fillId="0" borderId="0"/>
    <xf numFmtId="303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4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5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6" fontId="102" fillId="0" borderId="0"/>
    <xf numFmtId="307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8" fontId="74" fillId="0" borderId="0" applyFont="0" applyFill="0" applyBorder="0" applyAlignment="0" applyProtection="0"/>
    <xf numFmtId="0" fontId="18" fillId="0" borderId="0"/>
    <xf numFmtId="0" fontId="42" fillId="0" borderId="0"/>
    <xf numFmtId="309" fontId="37" fillId="0" borderId="36" applyNumberFormat="0" applyFont="0" applyFill="0" applyAlignment="0" applyProtection="0"/>
    <xf numFmtId="0" fontId="18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18" fillId="0" borderId="0"/>
    <xf numFmtId="298" fontId="22" fillId="0" borderId="10">
      <alignment horizontal="right"/>
    </xf>
    <xf numFmtId="0" fontId="42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42" fillId="0" borderId="0"/>
    <xf numFmtId="298" fontId="22" fillId="89" borderId="37">
      <alignment horizontal="right"/>
    </xf>
    <xf numFmtId="0" fontId="42" fillId="0" borderId="0"/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0" fontId="18" fillId="0" borderId="0" applyFont="0" applyFill="0" applyBorder="0" applyAlignment="0" applyProtection="0"/>
    <xf numFmtId="310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2" fontId="62" fillId="0" borderId="0" applyFill="0" applyBorder="0">
      <alignment horizontal="right" vertical="top"/>
    </xf>
    <xf numFmtId="0" fontId="18" fillId="0" borderId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4" fontId="106" fillId="0" borderId="38">
      <alignment horizontal="left"/>
    </xf>
    <xf numFmtId="0" fontId="42" fillId="0" borderId="0"/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4" fontId="62" fillId="0" borderId="0">
      <alignment horizontal="center"/>
    </xf>
    <xf numFmtId="0" fontId="18" fillId="0" borderId="0"/>
    <xf numFmtId="0" fontId="42" fillId="0" borderId="0"/>
    <xf numFmtId="314" fontId="107" fillId="0" borderId="38">
      <alignment horizontal="center"/>
    </xf>
    <xf numFmtId="0" fontId="42" fillId="0" borderId="0"/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4" fontId="25" fillId="0" borderId="0"/>
    <xf numFmtId="0" fontId="18" fillId="0" borderId="0"/>
    <xf numFmtId="0" fontId="42" fillId="0" borderId="0"/>
    <xf numFmtId="314" fontId="108" fillId="0" borderId="0"/>
    <xf numFmtId="0" fontId="18" fillId="0" borderId="0"/>
    <xf numFmtId="0" fontId="42" fillId="0" borderId="0"/>
    <xf numFmtId="314" fontId="18" fillId="0" borderId="0"/>
    <xf numFmtId="0" fontId="18" fillId="0" borderId="0"/>
    <xf numFmtId="0" fontId="42" fillId="0" borderId="0"/>
    <xf numFmtId="314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5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6" fontId="111" fillId="0" borderId="18" applyNumberFormat="0" applyFill="0" applyBorder="0" applyAlignment="0" applyProtection="0"/>
    <xf numFmtId="0" fontId="18" fillId="0" borderId="0"/>
    <xf numFmtId="0" fontId="42" fillId="0" borderId="0"/>
    <xf numFmtId="276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7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178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9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9" fontId="126" fillId="0" borderId="18">
      <protection locked="0"/>
    </xf>
    <xf numFmtId="179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4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8" fontId="129" fillId="44" borderId="0"/>
    <xf numFmtId="0" fontId="18" fillId="0" borderId="0"/>
    <xf numFmtId="0" fontId="42" fillId="0" borderId="0"/>
    <xf numFmtId="178" fontId="111" fillId="0" borderId="0" applyNumberFormat="0" applyBorder="0" applyAlignment="0" applyProtection="0"/>
    <xf numFmtId="0" fontId="18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42" fillId="0" borderId="0"/>
    <xf numFmtId="320" fontId="18" fillId="94" borderId="20">
      <alignment horizontal="center"/>
    </xf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1" fontId="18" fillId="0" borderId="0" applyFont="0" applyFill="0" applyBorder="0" applyAlignment="0" applyProtection="0"/>
    <xf numFmtId="0" fontId="18" fillId="0" borderId="0"/>
    <xf numFmtId="0" fontId="42" fillId="0" borderId="0"/>
    <xf numFmtId="32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3" fontId="18" fillId="0" borderId="0"/>
    <xf numFmtId="0" fontId="18" fillId="0" borderId="0"/>
    <xf numFmtId="0" fontId="42" fillId="0" borderId="0"/>
    <xf numFmtId="324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5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6" fontId="18" fillId="0" borderId="0" applyFont="0" applyFill="0" applyBorder="0" applyAlignment="0" applyProtection="0"/>
    <xf numFmtId="327" fontId="18" fillId="0" borderId="0"/>
    <xf numFmtId="327" fontId="18" fillId="0" borderId="0"/>
    <xf numFmtId="0" fontId="42" fillId="0" borderId="0"/>
    <xf numFmtId="327" fontId="18" fillId="38" borderId="0"/>
    <xf numFmtId="327" fontId="18" fillId="38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18" fillId="0" borderId="0"/>
    <xf numFmtId="327" fontId="19" fillId="93" borderId="10"/>
    <xf numFmtId="0" fontId="42" fillId="0" borderId="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8" fontId="22" fillId="0" borderId="0" applyFont="0" applyFill="0" applyBorder="0" applyAlignment="0" applyProtection="0"/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0" fontId="20" fillId="0" borderId="0" applyFont="0" applyFill="0" applyBorder="0" applyAlignment="0" applyProtection="0"/>
    <xf numFmtId="331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333" fontId="74" fillId="0" borderId="0" applyFont="0" applyFill="0" applyBorder="0" applyAlignment="0" applyProtection="0"/>
    <xf numFmtId="0" fontId="18" fillId="0" borderId="0"/>
    <xf numFmtId="0" fontId="42" fillId="0" borderId="0"/>
    <xf numFmtId="334" fontId="18" fillId="0" borderId="0" applyFont="0" applyFill="0" applyBorder="0" applyAlignment="0" applyProtection="0"/>
    <xf numFmtId="0" fontId="18" fillId="0" borderId="0"/>
    <xf numFmtId="0" fontId="42" fillId="0" borderId="0"/>
    <xf numFmtId="335" fontId="145" fillId="0" borderId="0" applyFont="0" applyFill="0" applyBorder="0" applyAlignment="0" applyProtection="0"/>
    <xf numFmtId="0" fontId="18" fillId="0" borderId="0"/>
    <xf numFmtId="0" fontId="42" fillId="0" borderId="0"/>
    <xf numFmtId="336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0" fontId="18" fillId="0" borderId="0"/>
    <xf numFmtId="32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7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8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9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8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8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9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1" fontId="98" fillId="0" borderId="0"/>
    <xf numFmtId="0" fontId="18" fillId="0" borderId="0"/>
    <xf numFmtId="0" fontId="42" fillId="0" borderId="0"/>
    <xf numFmtId="342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3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4" fontId="18" fillId="0" borderId="0"/>
    <xf numFmtId="344" fontId="18" fillId="0" borderId="0"/>
    <xf numFmtId="0" fontId="42" fillId="0" borderId="0"/>
    <xf numFmtId="345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9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8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6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7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8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3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8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0" fontId="30" fillId="93" borderId="69"/>
    <xf numFmtId="320" fontId="30" fillId="93" borderId="69"/>
    <xf numFmtId="0" fontId="180" fillId="0" borderId="9" applyNumberFormat="0" applyFill="0" applyAlignment="0" applyProtection="0"/>
    <xf numFmtId="320" fontId="30" fillId="93" borderId="69"/>
    <xf numFmtId="0" fontId="42" fillId="0" borderId="0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0" fontId="30" fillId="38" borderId="69" applyBorder="0"/>
    <xf numFmtId="320" fontId="30" fillId="38" borderId="69" applyBorder="0"/>
    <xf numFmtId="0" fontId="42" fillId="0" borderId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0" fontId="42" fillId="0" borderId="0"/>
    <xf numFmtId="320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8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9" fontId="20" fillId="0" borderId="0" applyFont="0" applyFill="0" applyBorder="0" applyAlignment="0" applyProtection="0"/>
    <xf numFmtId="35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7" fontId="21" fillId="0" borderId="0"/>
    <xf numFmtId="0" fontId="18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18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42" fillId="0" borderId="0"/>
    <xf numFmtId="298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2" fontId="18" fillId="0" borderId="20">
      <alignment horizontal="right" vertical="center" shrinkToFit="1"/>
    </xf>
    <xf numFmtId="0" fontId="42" fillId="0" borderId="0"/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3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4" fontId="208" fillId="0" borderId="0" applyFont="0" applyFill="0" applyBorder="0" applyAlignment="0" applyProtection="0"/>
    <xf numFmtId="0" fontId="18" fillId="0" borderId="0"/>
    <xf numFmtId="0" fontId="18" fillId="0" borderId="0"/>
  </cellStyleXfs>
  <cellXfs count="117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3" fontId="209" fillId="33" borderId="0" xfId="0" applyNumberFormat="1" applyFont="1" applyFill="1"/>
    <xf numFmtId="0" fontId="210" fillId="33" borderId="0" xfId="1" applyFont="1" applyFill="1" applyAlignment="1">
      <alignment horizontal="left" wrapText="1"/>
    </xf>
    <xf numFmtId="0" fontId="1" fillId="33" borderId="10" xfId="0" applyFont="1" applyFill="1" applyBorder="1"/>
    <xf numFmtId="0" fontId="1" fillId="0" borderId="0" xfId="0" applyFont="1" applyBorder="1"/>
    <xf numFmtId="0" fontId="211" fillId="33" borderId="34" xfId="1" applyFont="1" applyFill="1" applyBorder="1" applyAlignment="1"/>
    <xf numFmtId="0" fontId="212" fillId="34" borderId="34" xfId="0" applyNumberFormat="1" applyFont="1" applyFill="1" applyBorder="1" applyAlignment="1">
      <alignment horizontal="right"/>
    </xf>
    <xf numFmtId="0" fontId="212" fillId="33" borderId="34" xfId="0" applyNumberFormat="1" applyFont="1" applyFill="1" applyBorder="1" applyAlignment="1">
      <alignment horizontal="right"/>
    </xf>
    <xf numFmtId="0" fontId="76" fillId="33" borderId="10" xfId="1" applyNumberFormat="1" applyFont="1" applyFill="1" applyBorder="1" applyAlignment="1"/>
    <xf numFmtId="0" fontId="212" fillId="34" borderId="0" xfId="0" applyNumberFormat="1" applyFont="1" applyFill="1" applyBorder="1" applyAlignment="1">
      <alignment horizontal="right"/>
    </xf>
    <xf numFmtId="172" fontId="212" fillId="33" borderId="0" xfId="2" applyNumberFormat="1" applyFont="1" applyFill="1" applyBorder="1" applyAlignment="1">
      <alignment horizontal="right"/>
    </xf>
    <xf numFmtId="0" fontId="76" fillId="33" borderId="0" xfId="1" applyNumberFormat="1" applyFont="1" applyFill="1" applyBorder="1" applyAlignment="1"/>
    <xf numFmtId="0" fontId="212" fillId="33" borderId="0" xfId="1" applyFont="1" applyFill="1" applyBorder="1" applyAlignment="1"/>
    <xf numFmtId="173" fontId="212" fillId="34" borderId="0" xfId="0" applyNumberFormat="1" applyFont="1" applyFill="1" applyBorder="1" applyAlignment="1">
      <alignment horizontal="right"/>
    </xf>
    <xf numFmtId="173" fontId="212" fillId="33" borderId="0" xfId="0" applyNumberFormat="1" applyFont="1" applyFill="1" applyAlignment="1">
      <alignment horizontal="right"/>
    </xf>
    <xf numFmtId="174" fontId="33" fillId="33" borderId="0" xfId="1" applyNumberFormat="1" applyFont="1" applyFill="1" applyBorder="1" applyAlignment="1"/>
    <xf numFmtId="173" fontId="209" fillId="34" borderId="0" xfId="0" applyNumberFormat="1" applyFont="1" applyFill="1" applyBorder="1" applyAlignment="1">
      <alignment horizontal="right"/>
    </xf>
    <xf numFmtId="173" fontId="209" fillId="33" borderId="0" xfId="0" applyNumberFormat="1" applyFont="1" applyFill="1" applyAlignment="1">
      <alignment horizontal="right"/>
    </xf>
    <xf numFmtId="0" fontId="213" fillId="33" borderId="0" xfId="1" applyNumberFormat="1" applyFont="1" applyFill="1" applyBorder="1" applyAlignment="1">
      <alignment wrapText="1"/>
    </xf>
    <xf numFmtId="173" fontId="209" fillId="33" borderId="0" xfId="1" applyNumberFormat="1" applyFont="1" applyFill="1" applyAlignment="1">
      <alignment horizontal="right" wrapText="1"/>
    </xf>
    <xf numFmtId="0" fontId="209" fillId="33" borderId="0" xfId="1" applyFont="1" applyFill="1" applyBorder="1" applyAlignment="1"/>
    <xf numFmtId="173" fontId="209" fillId="34" borderId="34" xfId="0" applyNumberFormat="1" applyFont="1" applyFill="1" applyBorder="1" applyAlignment="1">
      <alignment horizontal="right"/>
    </xf>
    <xf numFmtId="0" fontId="214" fillId="33" borderId="0" xfId="1" applyFont="1" applyFill="1" applyBorder="1" applyAlignment="1"/>
    <xf numFmtId="173" fontId="212" fillId="34" borderId="69" xfId="0" applyNumberFormat="1" applyFont="1" applyFill="1" applyBorder="1" applyAlignment="1">
      <alignment horizontal="right"/>
    </xf>
    <xf numFmtId="173" fontId="212" fillId="33" borderId="69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0" fontId="214" fillId="33" borderId="0" xfId="1" applyNumberFormat="1" applyFont="1" applyFill="1" applyBorder="1" applyAlignment="1"/>
    <xf numFmtId="173" fontId="209" fillId="33" borderId="0" xfId="0" applyNumberFormat="1" applyFont="1" applyFill="1" applyBorder="1" applyAlignment="1">
      <alignment horizontal="right"/>
    </xf>
    <xf numFmtId="173" fontId="209" fillId="35" borderId="0" xfId="0" applyNumberFormat="1" applyFont="1" applyFill="1" applyBorder="1" applyAlignment="1">
      <alignment horizontal="right"/>
    </xf>
    <xf numFmtId="173" fontId="209" fillId="33" borderId="34" xfId="0" applyNumberFormat="1" applyFont="1" applyFill="1" applyBorder="1" applyAlignment="1">
      <alignment horizontal="right"/>
    </xf>
    <xf numFmtId="0" fontId="212" fillId="34" borderId="34" xfId="28895" applyNumberFormat="1" applyFont="1" applyFill="1" applyBorder="1" applyAlignment="1">
      <alignment horizontal="right"/>
    </xf>
    <xf numFmtId="0" fontId="212" fillId="33" borderId="0" xfId="28895" applyNumberFormat="1" applyFont="1" applyFill="1" applyBorder="1" applyAlignment="1">
      <alignment horizontal="right"/>
    </xf>
    <xf numFmtId="0" fontId="212" fillId="33" borderId="34" xfId="28895" applyNumberFormat="1" applyFont="1" applyFill="1" applyBorder="1" applyAlignment="1">
      <alignment horizontal="right"/>
    </xf>
    <xf numFmtId="171" fontId="209" fillId="34" borderId="0" xfId="28895" applyNumberFormat="1" applyFont="1" applyFill="1" applyBorder="1" applyAlignment="1">
      <alignment horizontal="right"/>
    </xf>
    <xf numFmtId="171" fontId="209" fillId="33" borderId="0" xfId="28895" applyNumberFormat="1" applyFont="1" applyFill="1" applyBorder="1" applyAlignment="1">
      <alignment horizontal="right"/>
    </xf>
    <xf numFmtId="0" fontId="212" fillId="33" borderId="0" xfId="1" applyFont="1" applyFill="1" applyBorder="1" applyAlignment="1">
      <alignment horizontal="right"/>
    </xf>
    <xf numFmtId="173" fontId="209" fillId="34" borderId="0" xfId="28895" applyNumberFormat="1" applyFont="1" applyFill="1" applyBorder="1" applyAlignment="1">
      <alignment horizontal="right"/>
    </xf>
    <xf numFmtId="173" fontId="209" fillId="33" borderId="0" xfId="28895" applyNumberFormat="1" applyFont="1" applyFill="1" applyBorder="1" applyAlignment="1">
      <alignment horizontal="right"/>
    </xf>
    <xf numFmtId="173" fontId="209" fillId="34" borderId="34" xfId="28895" applyNumberFormat="1" applyFont="1" applyFill="1" applyBorder="1" applyAlignment="1">
      <alignment horizontal="right"/>
    </xf>
    <xf numFmtId="173" fontId="209" fillId="33" borderId="34" xfId="1" applyNumberFormat="1" applyFont="1" applyFill="1" applyBorder="1" applyAlignment="1">
      <alignment horizontal="right"/>
    </xf>
    <xf numFmtId="173" fontId="212" fillId="34" borderId="69" xfId="28895" applyNumberFormat="1" applyFont="1" applyFill="1" applyBorder="1" applyAlignment="1">
      <alignment horizontal="right"/>
    </xf>
    <xf numFmtId="173" fontId="212" fillId="33" borderId="0" xfId="28895" applyNumberFormat="1" applyFont="1" applyFill="1" applyBorder="1" applyAlignment="1">
      <alignment horizontal="right"/>
    </xf>
    <xf numFmtId="173" fontId="212" fillId="33" borderId="69" xfId="1" applyNumberFormat="1" applyFont="1" applyFill="1" applyBorder="1" applyAlignment="1">
      <alignment horizontal="right"/>
    </xf>
    <xf numFmtId="173" fontId="209" fillId="33" borderId="0" xfId="1" applyNumberFormat="1" applyFont="1" applyFill="1" applyBorder="1" applyAlignment="1">
      <alignment horizontal="right"/>
    </xf>
    <xf numFmtId="0" fontId="214" fillId="33" borderId="0" xfId="3" applyFont="1" applyFill="1" applyBorder="1" applyAlignment="1"/>
    <xf numFmtId="173" fontId="209" fillId="33" borderId="34" xfId="28895" applyNumberFormat="1" applyFont="1" applyFill="1" applyBorder="1" applyAlignment="1">
      <alignment horizontal="right"/>
    </xf>
    <xf numFmtId="173" fontId="212" fillId="34" borderId="34" xfId="28895" applyNumberFormat="1" applyFont="1" applyFill="1" applyBorder="1" applyAlignment="1">
      <alignment horizontal="right"/>
    </xf>
    <xf numFmtId="173" fontId="212" fillId="33" borderId="34" xfId="1" applyNumberFormat="1" applyFont="1" applyFill="1" applyBorder="1" applyAlignment="1">
      <alignment horizontal="right"/>
    </xf>
    <xf numFmtId="355" fontId="20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/>
    <xf numFmtId="173" fontId="209" fillId="34" borderId="0" xfId="1" applyNumberFormat="1" applyFont="1" applyFill="1" applyBorder="1" applyAlignment="1">
      <alignment horizontal="right"/>
    </xf>
    <xf numFmtId="0" fontId="212" fillId="33" borderId="0" xfId="1" applyFont="1" applyFill="1" applyBorder="1" applyAlignment="1">
      <alignment vertical="top" wrapText="1"/>
    </xf>
    <xf numFmtId="176" fontId="209" fillId="34" borderId="0" xfId="0" applyNumberFormat="1" applyFont="1" applyFill="1" applyBorder="1" applyAlignment="1">
      <alignment horizontal="right"/>
    </xf>
    <xf numFmtId="176" fontId="209" fillId="33" borderId="0" xfId="1" applyNumberFormat="1" applyFont="1" applyFill="1" applyBorder="1" applyAlignment="1">
      <alignment horizontal="right"/>
    </xf>
    <xf numFmtId="176" fontId="209" fillId="33" borderId="0" xfId="0" applyNumberFormat="1" applyFont="1" applyFill="1" applyBorder="1" applyAlignment="1">
      <alignment horizontal="right"/>
    </xf>
    <xf numFmtId="0" fontId="215" fillId="33" borderId="0" xfId="28895" applyFont="1" applyFill="1" applyBorder="1"/>
    <xf numFmtId="0" fontId="215" fillId="0" borderId="0" xfId="28895" applyFont="1" applyBorder="1"/>
    <xf numFmtId="0" fontId="210" fillId="33" borderId="0" xfId="1" applyFont="1" applyFill="1" applyAlignment="1">
      <alignment horizontal="left" wrapText="1"/>
    </xf>
    <xf numFmtId="0" fontId="76" fillId="33" borderId="0" xfId="1" applyFont="1" applyFill="1" applyBorder="1" applyAlignment="1"/>
    <xf numFmtId="0" fontId="16" fillId="33" borderId="0" xfId="0" applyFont="1" applyFill="1"/>
    <xf numFmtId="173" fontId="212" fillId="33" borderId="0" xfId="1" applyNumberFormat="1" applyFont="1" applyFill="1" applyBorder="1" applyAlignment="1">
      <alignment horizontal="right"/>
    </xf>
    <xf numFmtId="0" fontId="209" fillId="33" borderId="0" xfId="1" quotePrefix="1" applyFont="1" applyFill="1" applyBorder="1" applyAlignment="1">
      <alignment wrapText="1"/>
    </xf>
    <xf numFmtId="0" fontId="209" fillId="33" borderId="0" xfId="1" quotePrefix="1" applyFont="1" applyFill="1" applyBorder="1" applyAlignment="1"/>
    <xf numFmtId="175" fontId="209" fillId="34" borderId="0" xfId="28895" applyNumberFormat="1" applyFont="1" applyFill="1" applyBorder="1" applyAlignment="1">
      <alignment horizontal="right"/>
    </xf>
    <xf numFmtId="0" fontId="209" fillId="33" borderId="0" xfId="1" applyFont="1" applyFill="1" applyBorder="1" applyAlignment="1">
      <alignment horizontal="right"/>
    </xf>
    <xf numFmtId="0" fontId="212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173" fontId="209" fillId="0" borderId="0" xfId="0" applyNumberFormat="1" applyFont="1" applyFill="1" applyBorder="1" applyAlignment="1">
      <alignment horizontal="right"/>
    </xf>
    <xf numFmtId="173" fontId="212" fillId="34" borderId="34" xfId="0" applyNumberFormat="1" applyFont="1" applyFill="1" applyBorder="1" applyAlignment="1">
      <alignment horizontal="right"/>
    </xf>
    <xf numFmtId="173" fontId="209" fillId="33" borderId="0" xfId="1" applyNumberFormat="1" applyFont="1" applyFill="1" applyAlignment="1">
      <alignment horizontal="right"/>
    </xf>
    <xf numFmtId="173" fontId="212" fillId="33" borderId="34" xfId="0" applyNumberFormat="1" applyFont="1" applyFill="1" applyBorder="1" applyAlignment="1">
      <alignment horizontal="right"/>
    </xf>
    <xf numFmtId="173" fontId="212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3" fontId="33" fillId="33" borderId="0" xfId="1" applyNumberFormat="1" applyFont="1" applyFill="1" applyBorder="1" applyAlignment="1">
      <alignment horizontal="right"/>
    </xf>
    <xf numFmtId="173" fontId="209" fillId="0" borderId="34" xfId="0" applyNumberFormat="1" applyFont="1" applyFill="1" applyBorder="1" applyAlignment="1">
      <alignment horizontal="right"/>
    </xf>
    <xf numFmtId="173" fontId="212" fillId="33" borderId="0" xfId="0" applyNumberFormat="1" applyFont="1" applyFill="1" applyBorder="1" applyAlignment="1">
      <alignment horizontal="right"/>
    </xf>
    <xf numFmtId="0" fontId="209" fillId="33" borderId="0" xfId="1" applyFont="1" applyFill="1" applyBorder="1" applyAlignment="1" applyProtection="1"/>
    <xf numFmtId="0" fontId="210" fillId="33" borderId="0" xfId="1" applyFont="1" applyFill="1" applyBorder="1" applyAlignment="1">
      <alignment horizontal="left" wrapText="1"/>
    </xf>
    <xf numFmtId="0" fontId="212" fillId="35" borderId="0" xfId="30992" applyFont="1" applyFill="1" applyBorder="1" applyAlignment="1">
      <alignment horizontal="left"/>
    </xf>
    <xf numFmtId="0" fontId="212" fillId="34" borderId="0" xfId="1" applyFont="1" applyFill="1" applyBorder="1" applyAlignment="1">
      <alignment horizontal="right"/>
    </xf>
    <xf numFmtId="0" fontId="212" fillId="35" borderId="34" xfId="30992" applyFont="1" applyFill="1" applyBorder="1" applyAlignment="1">
      <alignment horizontal="lef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73" fontId="209" fillId="34" borderId="0" xfId="0" applyNumberFormat="1" applyFont="1" applyFill="1" applyAlignment="1">
      <alignment horizontal="right"/>
    </xf>
    <xf numFmtId="0" fontId="214" fillId="33" borderId="0" xfId="30992" applyFont="1" applyFill="1" applyBorder="1" applyAlignment="1"/>
    <xf numFmtId="0" fontId="212" fillId="33" borderId="0" xfId="30992" applyFont="1" applyFill="1" applyBorder="1" applyAlignment="1"/>
    <xf numFmtId="0" fontId="209" fillId="35" borderId="0" xfId="30992" applyFont="1" applyFill="1" applyBorder="1" applyAlignment="1"/>
    <xf numFmtId="173" fontId="209" fillId="34" borderId="0" xfId="30992" applyNumberFormat="1" applyFont="1" applyFill="1" applyAlignment="1">
      <alignment horizontal="right"/>
    </xf>
    <xf numFmtId="173" fontId="209" fillId="34" borderId="0" xfId="30992" applyNumberFormat="1" applyFont="1" applyFill="1" applyBorder="1" applyAlignment="1">
      <alignment horizontal="right"/>
    </xf>
    <xf numFmtId="0" fontId="212" fillId="35" borderId="0" xfId="30992" applyFont="1" applyFill="1" applyBorder="1" applyAlignment="1"/>
    <xf numFmtId="173" fontId="209" fillId="127" borderId="0" xfId="30992" applyNumberFormat="1" applyFont="1" applyFill="1" applyAlignment="1">
      <alignment horizontal="right"/>
    </xf>
    <xf numFmtId="173" fontId="209" fillId="127" borderId="0" xfId="30992" applyNumberFormat="1" applyFont="1" applyFill="1" applyBorder="1" applyAlignment="1">
      <alignment horizontal="right"/>
    </xf>
    <xf numFmtId="0" fontId="214" fillId="35" borderId="0" xfId="30992" applyFont="1" applyFill="1" applyBorder="1" applyAlignment="1"/>
    <xf numFmtId="173" fontId="209" fillId="127" borderId="0" xfId="0" applyNumberFormat="1" applyFont="1" applyFill="1" applyBorder="1" applyAlignment="1">
      <alignment horizontal="right"/>
    </xf>
    <xf numFmtId="173" fontId="209" fillId="127" borderId="69" xfId="0" applyNumberFormat="1" applyFont="1" applyFill="1" applyBorder="1" applyAlignment="1">
      <alignment horizontal="right"/>
    </xf>
    <xf numFmtId="0" fontId="214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3" fontId="212" fillId="33" borderId="0" xfId="30992" applyNumberFormat="1" applyFont="1" applyFill="1" applyBorder="1" applyAlignment="1">
      <alignment horizontal="right"/>
    </xf>
    <xf numFmtId="0" fontId="212" fillId="33" borderId="0" xfId="0" applyNumberFormat="1" applyFont="1" applyFill="1" applyBorder="1" applyAlignment="1">
      <alignment horizontal="right"/>
    </xf>
    <xf numFmtId="173" fontId="209" fillId="33" borderId="0" xfId="30992" applyNumberFormat="1" applyFont="1" applyFill="1" applyAlignment="1">
      <alignment horizontal="right"/>
    </xf>
    <xf numFmtId="173" fontId="209" fillId="33" borderId="0" xfId="30992" applyNumberFormat="1" applyFont="1" applyFill="1" applyBorder="1" applyAlignment="1">
      <alignment horizontal="right"/>
    </xf>
    <xf numFmtId="173" fontId="209" fillId="33" borderId="69" xfId="0" applyNumberFormat="1" applyFont="1" applyFill="1" applyBorder="1" applyAlignment="1">
      <alignment horizontal="right"/>
    </xf>
    <xf numFmtId="0" fontId="212" fillId="33" borderId="0" xfId="0" applyFont="1" applyFill="1"/>
    <xf numFmtId="0" fontId="214" fillId="33" borderId="0" xfId="31292" applyFont="1" applyFill="1" applyBorder="1"/>
    <xf numFmtId="0" fontId="216" fillId="33" borderId="0" xfId="31292" applyFont="1" applyFill="1" applyBorder="1"/>
    <xf numFmtId="0" fontId="217" fillId="35" borderId="0" xfId="31292" applyFont="1" applyFill="1" applyBorder="1"/>
    <xf numFmtId="0" fontId="209" fillId="33" borderId="0" xfId="30992" applyFont="1" applyFill="1" applyBorder="1" applyAlignment="1"/>
    <xf numFmtId="0" fontId="217" fillId="33" borderId="0" xfId="31292" applyFont="1" applyFill="1" applyBorder="1"/>
    <xf numFmtId="0" fontId="209" fillId="33" borderId="0" xfId="0" applyFont="1" applyFill="1" applyAlignment="1">
      <alignment horizontal="left" wrapText="1"/>
    </xf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43" zoomScaleNormal="100" workbookViewId="0">
      <selection activeCell="C38" sqref="C38"/>
    </sheetView>
  </sheetViews>
  <sheetFormatPr defaultColWidth="9.140625" defaultRowHeight="12.75"/>
  <cols>
    <col min="1" max="1" width="65.7109375" style="1" customWidth="1"/>
    <col min="2" max="2" width="1.5703125" style="1" customWidth="1"/>
    <col min="3" max="3" width="8.7109375" style="1" customWidth="1"/>
    <col min="4" max="4" width="1.85546875" style="1" customWidth="1"/>
    <col min="5" max="16384" width="9.140625" style="1"/>
  </cols>
  <sheetData>
    <row r="1" spans="1:5" ht="27.75">
      <c r="A1" s="6" t="s">
        <v>96</v>
      </c>
      <c r="B1" s="6"/>
      <c r="C1" s="6"/>
      <c r="D1" s="6"/>
      <c r="E1" s="6"/>
    </row>
    <row r="2" spans="1:5">
      <c r="A2" s="2"/>
      <c r="B2" s="2"/>
      <c r="C2" s="2"/>
      <c r="D2" s="2"/>
      <c r="E2" s="2"/>
    </row>
    <row r="3" spans="1:5">
      <c r="A3" s="9" t="s">
        <v>0</v>
      </c>
      <c r="C3" s="35">
        <v>2020</v>
      </c>
      <c r="D3" s="36"/>
      <c r="E3" s="37">
        <v>2019</v>
      </c>
    </row>
    <row r="4" spans="1:5">
      <c r="A4" s="24"/>
      <c r="C4" s="38"/>
      <c r="D4" s="39"/>
      <c r="E4" s="40"/>
    </row>
    <row r="5" spans="1:5">
      <c r="A5" s="24" t="s">
        <v>1</v>
      </c>
      <c r="C5" s="41">
        <v>1237.8</v>
      </c>
      <c r="D5" s="42"/>
      <c r="E5" s="42">
        <v>1283.7</v>
      </c>
    </row>
    <row r="6" spans="1:5">
      <c r="A6" s="24" t="s">
        <v>2</v>
      </c>
      <c r="C6" s="43">
        <v>-778.4</v>
      </c>
      <c r="D6" s="42"/>
      <c r="E6" s="44">
        <v>-792.59999999999991</v>
      </c>
    </row>
    <row r="7" spans="1:5">
      <c r="A7" s="26" t="s">
        <v>3</v>
      </c>
      <c r="C7" s="45">
        <f>+C5+C6</f>
        <v>459.4</v>
      </c>
      <c r="D7" s="46"/>
      <c r="E7" s="47">
        <v>491.1</v>
      </c>
    </row>
    <row r="8" spans="1:5">
      <c r="A8" s="24"/>
      <c r="C8" s="41"/>
      <c r="D8" s="42"/>
      <c r="E8" s="48"/>
    </row>
    <row r="9" spans="1:5">
      <c r="A9" s="24" t="s">
        <v>4</v>
      </c>
      <c r="C9" s="41">
        <v>-148.6</v>
      </c>
      <c r="D9" s="42"/>
      <c r="E9" s="48">
        <v>-159.19999999999999</v>
      </c>
    </row>
    <row r="10" spans="1:5">
      <c r="A10" s="24" t="s">
        <v>6</v>
      </c>
      <c r="C10" s="41">
        <v>-87.8</v>
      </c>
      <c r="D10" s="42"/>
      <c r="E10" s="48">
        <v>-83.4</v>
      </c>
    </row>
    <row r="11" spans="1:5">
      <c r="A11" s="24" t="s">
        <v>5</v>
      </c>
      <c r="C11" s="43">
        <v>-73.3</v>
      </c>
      <c r="D11" s="42"/>
      <c r="E11" s="44">
        <v>-85.9</v>
      </c>
    </row>
    <row r="12" spans="1:5">
      <c r="A12" s="49" t="s">
        <v>8</v>
      </c>
      <c r="C12" s="45">
        <f>SUM(C9:C11)+C7</f>
        <v>149.69999999999999</v>
      </c>
      <c r="D12" s="46"/>
      <c r="E12" s="47">
        <v>162.6</v>
      </c>
    </row>
    <row r="13" spans="1:5">
      <c r="A13" s="24"/>
      <c r="C13" s="41"/>
      <c r="D13" s="42"/>
      <c r="E13" s="48"/>
    </row>
    <row r="14" spans="1:5">
      <c r="A14" s="24" t="s">
        <v>9</v>
      </c>
      <c r="C14" s="41">
        <v>-18.899999999999999</v>
      </c>
      <c r="D14" s="42"/>
      <c r="E14" s="42">
        <v>-25.2</v>
      </c>
    </row>
    <row r="15" spans="1:5">
      <c r="A15" s="24" t="s">
        <v>10</v>
      </c>
      <c r="C15" s="43">
        <v>0.5</v>
      </c>
      <c r="D15" s="42"/>
      <c r="E15" s="44">
        <v>4.5</v>
      </c>
    </row>
    <row r="16" spans="1:5">
      <c r="A16" s="26" t="s">
        <v>11</v>
      </c>
      <c r="C16" s="43">
        <v>-18.399999999999999</v>
      </c>
      <c r="D16" s="42"/>
      <c r="E16" s="50">
        <v>-20.7</v>
      </c>
    </row>
    <row r="17" spans="1:5">
      <c r="A17" s="24"/>
      <c r="C17" s="41"/>
      <c r="D17" s="42"/>
      <c r="E17" s="42"/>
    </row>
    <row r="18" spans="1:5">
      <c r="A18" s="24" t="s">
        <v>97</v>
      </c>
      <c r="C18" s="43">
        <v>0.3</v>
      </c>
      <c r="D18" s="42"/>
      <c r="E18" s="50">
        <v>-0.1</v>
      </c>
    </row>
    <row r="19" spans="1:5">
      <c r="A19" s="26" t="s">
        <v>12</v>
      </c>
      <c r="C19" s="51">
        <v>131.6</v>
      </c>
      <c r="D19" s="46"/>
      <c r="E19" s="52">
        <v>141.80000000000001</v>
      </c>
    </row>
    <row r="20" spans="1:5">
      <c r="A20" s="24"/>
      <c r="C20" s="41"/>
      <c r="D20" s="42"/>
      <c r="E20" s="48"/>
    </row>
    <row r="21" spans="1:5">
      <c r="A21" s="24" t="s">
        <v>13</v>
      </c>
      <c r="C21" s="43">
        <v>-29</v>
      </c>
      <c r="D21" s="42"/>
      <c r="E21" s="50">
        <v>-31.7</v>
      </c>
    </row>
    <row r="22" spans="1:5">
      <c r="A22" s="26" t="s">
        <v>14</v>
      </c>
      <c r="C22" s="45">
        <v>102.6</v>
      </c>
      <c r="D22" s="46"/>
      <c r="E22" s="47">
        <v>110.1</v>
      </c>
    </row>
    <row r="23" spans="1:5">
      <c r="A23" s="24"/>
      <c r="C23" s="20"/>
      <c r="D23" s="48"/>
      <c r="E23" s="48"/>
    </row>
    <row r="24" spans="1:5">
      <c r="A24" s="29" t="s">
        <v>15</v>
      </c>
      <c r="C24" s="20"/>
      <c r="D24" s="48"/>
      <c r="E24" s="48"/>
    </row>
    <row r="25" spans="1:5">
      <c r="A25" s="24" t="s">
        <v>16</v>
      </c>
      <c r="C25" s="20">
        <v>102.5</v>
      </c>
      <c r="D25" s="48"/>
      <c r="E25" s="48">
        <v>110</v>
      </c>
    </row>
    <row r="26" spans="1:5">
      <c r="A26" s="24" t="s">
        <v>17</v>
      </c>
      <c r="C26" s="41">
        <v>0.1</v>
      </c>
      <c r="D26" s="53"/>
      <c r="E26" s="42">
        <v>0.1</v>
      </c>
    </row>
    <row r="27" spans="1:5">
      <c r="A27" s="2"/>
      <c r="C27" s="54"/>
      <c r="D27" s="2"/>
      <c r="E27" s="2"/>
    </row>
    <row r="28" spans="1:5">
      <c r="A28" s="16"/>
      <c r="C28" s="55"/>
      <c r="D28" s="48"/>
      <c r="E28" s="48"/>
    </row>
    <row r="29" spans="1:5" ht="22.5">
      <c r="A29" s="56" t="s">
        <v>18</v>
      </c>
      <c r="C29" s="55"/>
      <c r="D29" s="56"/>
      <c r="E29" s="56"/>
    </row>
    <row r="30" spans="1:5">
      <c r="A30" s="24" t="s">
        <v>19</v>
      </c>
      <c r="C30" s="57">
        <v>13.62</v>
      </c>
      <c r="D30" s="58"/>
      <c r="E30" s="58">
        <v>15.331892266478272</v>
      </c>
    </row>
    <row r="31" spans="1:5" ht="12.75" customHeight="1">
      <c r="A31" s="24" t="s">
        <v>20</v>
      </c>
      <c r="C31" s="57">
        <v>13.51</v>
      </c>
      <c r="D31" s="59"/>
      <c r="E31" s="59">
        <v>15.198434918228475</v>
      </c>
    </row>
    <row r="32" spans="1:5" ht="14.25">
      <c r="A32" s="60"/>
      <c r="C32" s="60"/>
      <c r="D32" s="60"/>
      <c r="E32" s="60"/>
    </row>
    <row r="33" spans="1:5" ht="14.25">
      <c r="A33" s="61"/>
      <c r="C33" s="60"/>
      <c r="D33" s="60"/>
      <c r="E33" s="60"/>
    </row>
    <row r="34" spans="1:5" ht="62.25" customHeight="1">
      <c r="A34" s="6" t="s">
        <v>116</v>
      </c>
      <c r="B34" s="6"/>
      <c r="C34" s="6"/>
      <c r="D34" s="6"/>
      <c r="E34" s="6"/>
    </row>
    <row r="35" spans="1:5" ht="12.75" customHeight="1">
      <c r="A35" s="62"/>
      <c r="B35" s="62"/>
      <c r="C35" s="62"/>
      <c r="D35" s="62"/>
      <c r="E35" s="62"/>
    </row>
    <row r="36" spans="1:5">
      <c r="A36" s="9" t="s">
        <v>21</v>
      </c>
      <c r="C36" s="35">
        <v>2020</v>
      </c>
      <c r="D36" s="36"/>
      <c r="E36" s="37">
        <v>2019</v>
      </c>
    </row>
    <row r="37" spans="1:5">
      <c r="A37" s="24"/>
      <c r="C37" s="38"/>
      <c r="D37" s="39"/>
      <c r="E37" s="40"/>
    </row>
    <row r="38" spans="1:5">
      <c r="A38" s="63" t="s">
        <v>14</v>
      </c>
      <c r="C38" s="41">
        <v>102.6</v>
      </c>
      <c r="D38" s="42"/>
      <c r="E38" s="48">
        <v>110.1</v>
      </c>
    </row>
    <row r="39" spans="1:5">
      <c r="A39" s="24"/>
      <c r="C39" s="41"/>
      <c r="D39" s="42"/>
      <c r="E39" s="42"/>
    </row>
    <row r="40" spans="1:5">
      <c r="A40" s="63" t="s">
        <v>22</v>
      </c>
      <c r="C40" s="55"/>
      <c r="D40" s="56"/>
      <c r="E40" s="56"/>
    </row>
    <row r="41" spans="1:5">
      <c r="A41" s="24" t="s">
        <v>23</v>
      </c>
      <c r="C41" s="20">
        <v>-18.2</v>
      </c>
      <c r="D41" s="58"/>
      <c r="E41" s="48">
        <v>1.9000000000000004</v>
      </c>
    </row>
    <row r="42" spans="1:5">
      <c r="A42" s="24" t="s">
        <v>24</v>
      </c>
      <c r="C42" s="41">
        <v>1.9</v>
      </c>
      <c r="D42" s="42"/>
      <c r="E42" s="42">
        <v>-3.1</v>
      </c>
    </row>
    <row r="43" spans="1:5">
      <c r="A43" s="24" t="s">
        <v>123</v>
      </c>
      <c r="C43" s="41">
        <v>-0.3</v>
      </c>
      <c r="D43" s="42"/>
      <c r="E43" s="42">
        <v>0.60000999999999993</v>
      </c>
    </row>
    <row r="44" spans="1:5">
      <c r="A44" s="16" t="s">
        <v>25</v>
      </c>
      <c r="B44" s="64"/>
      <c r="C44" s="17">
        <v>-16.600000000000001</v>
      </c>
      <c r="D44" s="65"/>
      <c r="E44" s="65">
        <v>-0.5999899999999998</v>
      </c>
    </row>
    <row r="45" spans="1:5">
      <c r="A45" s="24"/>
      <c r="C45" s="20"/>
      <c r="D45" s="48"/>
      <c r="E45" s="48"/>
    </row>
    <row r="46" spans="1:5">
      <c r="A46" s="26" t="s">
        <v>26</v>
      </c>
      <c r="C46" s="45">
        <v>86</v>
      </c>
      <c r="D46" s="46"/>
      <c r="E46" s="47">
        <v>109.5</v>
      </c>
    </row>
    <row r="47" spans="1:5">
      <c r="A47" s="2"/>
      <c r="C47" s="54"/>
      <c r="D47" s="2"/>
      <c r="E47" s="2"/>
    </row>
    <row r="48" spans="1:5">
      <c r="A48" s="29" t="s">
        <v>15</v>
      </c>
      <c r="C48" s="20"/>
      <c r="D48" s="48"/>
      <c r="E48" s="48"/>
    </row>
    <row r="49" spans="1:5">
      <c r="A49" s="66" t="s">
        <v>117</v>
      </c>
      <c r="C49" s="20">
        <v>85.9</v>
      </c>
      <c r="D49" s="48"/>
      <c r="E49" s="48">
        <v>109.4</v>
      </c>
    </row>
    <row r="50" spans="1:5">
      <c r="A50" s="67" t="s">
        <v>98</v>
      </c>
      <c r="C50" s="68">
        <v>0.1</v>
      </c>
      <c r="D50" s="53"/>
      <c r="E50" s="42">
        <v>0.1</v>
      </c>
    </row>
  </sheetData>
  <mergeCells count="2">
    <mergeCell ref="A34:E34"/>
    <mergeCell ref="A1:E1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9" zoomScaleNormal="100" workbookViewId="0">
      <selection activeCell="C37" sqref="C37"/>
    </sheetView>
  </sheetViews>
  <sheetFormatPr defaultColWidth="9.140625" defaultRowHeight="12.75"/>
  <cols>
    <col min="1" max="1" width="65.7109375" style="1" customWidth="1"/>
    <col min="2" max="2" width="1.42578125" style="1" customWidth="1"/>
    <col min="3" max="3" width="8.28515625" style="1" customWidth="1"/>
    <col min="4" max="4" width="1.42578125" style="1" customWidth="1"/>
    <col min="5" max="16384" width="9.140625" style="1"/>
  </cols>
  <sheetData>
    <row r="1" spans="1:5" s="7" customFormat="1" ht="27.75">
      <c r="A1" s="6" t="s">
        <v>95</v>
      </c>
      <c r="B1" s="6"/>
      <c r="C1" s="6"/>
      <c r="D1" s="6"/>
      <c r="E1" s="6"/>
    </row>
    <row r="2" spans="1:5">
      <c r="A2" s="24"/>
      <c r="B2" s="69"/>
      <c r="C2" s="69"/>
      <c r="D2" s="69"/>
      <c r="E2" s="8"/>
    </row>
    <row r="3" spans="1:5">
      <c r="A3" s="9" t="s">
        <v>27</v>
      </c>
      <c r="C3" s="10">
        <v>2020</v>
      </c>
      <c r="D3" s="14"/>
      <c r="E3" s="11">
        <v>2019</v>
      </c>
    </row>
    <row r="4" spans="1:5" ht="3.75" customHeight="1">
      <c r="A4" s="24"/>
      <c r="C4" s="13"/>
      <c r="D4" s="40"/>
      <c r="E4" s="70"/>
    </row>
    <row r="5" spans="1:5">
      <c r="A5" s="71" t="s">
        <v>55</v>
      </c>
      <c r="C5" s="72"/>
      <c r="D5" s="73"/>
      <c r="E5" s="74"/>
    </row>
    <row r="6" spans="1:5">
      <c r="A6" s="24" t="s">
        <v>56</v>
      </c>
      <c r="C6" s="20">
        <v>196.7</v>
      </c>
      <c r="D6" s="32"/>
      <c r="E6" s="21">
        <v>181.4</v>
      </c>
    </row>
    <row r="7" spans="1:5">
      <c r="A7" s="24" t="s">
        <v>57</v>
      </c>
      <c r="C7" s="20">
        <v>42.7</v>
      </c>
      <c r="D7" s="32"/>
      <c r="E7" s="75">
        <v>36.4</v>
      </c>
    </row>
    <row r="8" spans="1:5">
      <c r="A8" s="24" t="s">
        <v>58</v>
      </c>
      <c r="C8" s="20">
        <v>678.8</v>
      </c>
      <c r="D8" s="32"/>
      <c r="E8" s="21">
        <v>645.79999999999995</v>
      </c>
    </row>
    <row r="9" spans="1:5">
      <c r="A9" s="24" t="s">
        <v>59</v>
      </c>
      <c r="C9" s="20">
        <v>331</v>
      </c>
      <c r="D9" s="32"/>
      <c r="E9" s="21">
        <v>252.4</v>
      </c>
    </row>
    <row r="10" spans="1:5">
      <c r="A10" s="24" t="s">
        <v>99</v>
      </c>
      <c r="C10" s="20">
        <v>17.600000000000001</v>
      </c>
      <c r="D10" s="32"/>
      <c r="E10" s="21">
        <v>15.6</v>
      </c>
    </row>
    <row r="11" spans="1:5">
      <c r="A11" s="24" t="s">
        <v>107</v>
      </c>
      <c r="C11" s="20">
        <v>2.1</v>
      </c>
      <c r="D11" s="32"/>
      <c r="E11" s="21">
        <v>2.1</v>
      </c>
    </row>
    <row r="12" spans="1:5">
      <c r="A12" s="24" t="s">
        <v>61</v>
      </c>
      <c r="C12" s="25">
        <v>13.3</v>
      </c>
      <c r="D12" s="32"/>
      <c r="E12" s="34">
        <v>11.9</v>
      </c>
    </row>
    <row r="13" spans="1:5">
      <c r="A13" s="26" t="s">
        <v>62</v>
      </c>
      <c r="C13" s="76">
        <v>1282.2</v>
      </c>
      <c r="D13" s="48"/>
      <c r="E13" s="52">
        <v>1145.5999999999999</v>
      </c>
    </row>
    <row r="14" spans="1:5" ht="7.5" customHeight="1">
      <c r="A14" s="8"/>
      <c r="C14" s="20"/>
      <c r="D14" s="48"/>
      <c r="E14" s="77"/>
    </row>
    <row r="15" spans="1:5">
      <c r="A15" s="24" t="s">
        <v>63</v>
      </c>
      <c r="C15" s="20">
        <v>199.9</v>
      </c>
      <c r="D15" s="21">
        <v>0</v>
      </c>
      <c r="E15" s="32">
        <v>166.8</v>
      </c>
    </row>
    <row r="16" spans="1:5">
      <c r="A16" s="24" t="s">
        <v>64</v>
      </c>
      <c r="C16" s="20">
        <v>46.1</v>
      </c>
      <c r="D16" s="21">
        <v>0</v>
      </c>
      <c r="E16" s="32">
        <v>38.299999999999997</v>
      </c>
    </row>
    <row r="17" spans="1:5" ht="12" customHeight="1">
      <c r="A17" s="24" t="s">
        <v>65</v>
      </c>
      <c r="C17" s="20">
        <v>151.30000000000001</v>
      </c>
      <c r="D17" s="21">
        <v>0</v>
      </c>
      <c r="E17" s="32">
        <v>160</v>
      </c>
    </row>
    <row r="18" spans="1:5">
      <c r="A18" s="24" t="s">
        <v>108</v>
      </c>
      <c r="C18" s="20">
        <v>1.8</v>
      </c>
      <c r="D18" s="21">
        <v>0</v>
      </c>
      <c r="E18" s="32">
        <v>0</v>
      </c>
    </row>
    <row r="19" spans="1:5">
      <c r="A19" s="24" t="s">
        <v>60</v>
      </c>
      <c r="C19" s="20">
        <v>1.9</v>
      </c>
      <c r="D19" s="21">
        <v>0</v>
      </c>
      <c r="E19" s="32">
        <v>0</v>
      </c>
    </row>
    <row r="20" spans="1:5">
      <c r="A20" s="24" t="s">
        <v>66</v>
      </c>
      <c r="C20" s="20">
        <v>53.1</v>
      </c>
      <c r="D20" s="21">
        <v>0</v>
      </c>
      <c r="E20" s="32">
        <v>46.8</v>
      </c>
    </row>
    <row r="21" spans="1:5">
      <c r="A21" s="24" t="s">
        <v>67</v>
      </c>
      <c r="C21" s="25">
        <v>78.599999999999994</v>
      </c>
      <c r="D21" s="32">
        <v>0</v>
      </c>
      <c r="E21" s="34">
        <v>303.7</v>
      </c>
    </row>
    <row r="22" spans="1:5">
      <c r="A22" s="26" t="s">
        <v>68</v>
      </c>
      <c r="C22" s="76">
        <v>532.70000000000005</v>
      </c>
      <c r="D22" s="48"/>
      <c r="E22" s="78">
        <v>715.6</v>
      </c>
    </row>
    <row r="23" spans="1:5">
      <c r="A23" s="24"/>
      <c r="C23" s="25"/>
      <c r="D23" s="32"/>
      <c r="E23" s="34"/>
    </row>
    <row r="24" spans="1:5">
      <c r="A24" s="26" t="s">
        <v>118</v>
      </c>
      <c r="C24" s="76">
        <v>1814.9</v>
      </c>
      <c r="D24" s="32"/>
      <c r="E24" s="79">
        <v>1861.2</v>
      </c>
    </row>
    <row r="25" spans="1:5">
      <c r="A25" s="80"/>
      <c r="C25" s="20"/>
      <c r="D25" s="48"/>
      <c r="E25" s="81"/>
    </row>
    <row r="26" spans="1:5">
      <c r="A26" s="63" t="s">
        <v>119</v>
      </c>
      <c r="C26" s="20"/>
      <c r="D26" s="48"/>
      <c r="E26" s="18"/>
    </row>
    <row r="27" spans="1:5">
      <c r="A27" s="24" t="s">
        <v>69</v>
      </c>
      <c r="C27" s="20">
        <v>6.7</v>
      </c>
      <c r="D27" s="32"/>
      <c r="E27" s="21">
        <v>6.8000000000000007</v>
      </c>
    </row>
    <row r="28" spans="1:5">
      <c r="A28" s="24" t="s">
        <v>70</v>
      </c>
      <c r="C28" s="20">
        <v>442.8</v>
      </c>
      <c r="D28" s="32"/>
      <c r="E28" s="21">
        <v>483.1</v>
      </c>
    </row>
    <row r="29" spans="1:5">
      <c r="A29" s="24" t="s">
        <v>71</v>
      </c>
      <c r="C29" s="20">
        <v>-27.5</v>
      </c>
      <c r="D29" s="32"/>
      <c r="E29" s="21">
        <v>-10.899999999999999</v>
      </c>
    </row>
    <row r="30" spans="1:5">
      <c r="A30" s="24" t="s">
        <v>72</v>
      </c>
      <c r="C30" s="25">
        <v>536.4</v>
      </c>
      <c r="D30" s="32"/>
      <c r="E30" s="82">
        <v>476.5</v>
      </c>
    </row>
    <row r="31" spans="1:5">
      <c r="A31" s="26" t="s">
        <v>73</v>
      </c>
      <c r="C31" s="76">
        <v>958.4</v>
      </c>
      <c r="D31" s="32"/>
      <c r="E31" s="78">
        <v>955.5</v>
      </c>
    </row>
    <row r="32" spans="1:5">
      <c r="A32" s="24" t="s">
        <v>74</v>
      </c>
      <c r="C32" s="25">
        <v>0.3</v>
      </c>
      <c r="D32" s="32"/>
      <c r="E32" s="34">
        <v>0.3</v>
      </c>
    </row>
    <row r="33" spans="1:6">
      <c r="A33" s="26" t="s">
        <v>75</v>
      </c>
      <c r="C33" s="76">
        <v>958.7</v>
      </c>
      <c r="D33" s="32"/>
      <c r="E33" s="78">
        <v>955.8</v>
      </c>
    </row>
    <row r="34" spans="1:6">
      <c r="A34" s="63"/>
      <c r="C34" s="20"/>
      <c r="D34" s="32"/>
      <c r="E34" s="32"/>
    </row>
    <row r="35" spans="1:6">
      <c r="A35" s="63" t="s">
        <v>120</v>
      </c>
      <c r="C35" s="20"/>
      <c r="D35" s="32"/>
      <c r="E35" s="83"/>
    </row>
    <row r="36" spans="1:6">
      <c r="A36" s="24" t="s">
        <v>76</v>
      </c>
      <c r="C36" s="20">
        <v>240.2</v>
      </c>
      <c r="D36" s="32"/>
      <c r="E36" s="21">
        <v>333.5</v>
      </c>
    </row>
    <row r="37" spans="1:6">
      <c r="A37" s="24" t="s">
        <v>77</v>
      </c>
      <c r="C37" s="20">
        <v>33.6</v>
      </c>
      <c r="D37" s="32"/>
      <c r="E37" s="21">
        <v>28.4</v>
      </c>
    </row>
    <row r="38" spans="1:6">
      <c r="A38" s="24" t="s">
        <v>78</v>
      </c>
      <c r="C38" s="20">
        <v>84.9</v>
      </c>
      <c r="D38" s="32"/>
      <c r="E38" s="21">
        <v>55.5</v>
      </c>
    </row>
    <row r="39" spans="1:6">
      <c r="A39" s="24" t="s">
        <v>36</v>
      </c>
      <c r="C39" s="20">
        <v>4.0999999999999996</v>
      </c>
      <c r="D39" s="32"/>
      <c r="E39" s="21">
        <v>10.6</v>
      </c>
    </row>
    <row r="40" spans="1:6">
      <c r="A40" s="24" t="s">
        <v>79</v>
      </c>
      <c r="C40" s="20">
        <v>1.1000000000000001</v>
      </c>
      <c r="D40" s="32"/>
      <c r="E40" s="21">
        <v>5.0999999999999996</v>
      </c>
    </row>
    <row r="41" spans="1:6">
      <c r="A41" s="24" t="s">
        <v>60</v>
      </c>
      <c r="C41" s="25">
        <v>3.7</v>
      </c>
      <c r="D41" s="32"/>
      <c r="E41" s="82">
        <v>3</v>
      </c>
    </row>
    <row r="42" spans="1:6">
      <c r="A42" s="26" t="s">
        <v>80</v>
      </c>
      <c r="C42" s="76">
        <v>367.6</v>
      </c>
      <c r="D42" s="32"/>
      <c r="E42" s="78">
        <v>436.1</v>
      </c>
    </row>
    <row r="43" spans="1:6">
      <c r="A43" s="8"/>
      <c r="C43" s="20"/>
      <c r="D43" s="32"/>
      <c r="E43" s="18"/>
    </row>
    <row r="44" spans="1:6">
      <c r="A44" s="84" t="s">
        <v>81</v>
      </c>
      <c r="C44" s="20">
        <v>236.6</v>
      </c>
      <c r="D44" s="32"/>
      <c r="E44" s="32">
        <v>217.5</v>
      </c>
      <c r="F44" s="2"/>
    </row>
    <row r="45" spans="1:6">
      <c r="A45" s="24" t="s">
        <v>35</v>
      </c>
      <c r="C45" s="20">
        <v>222.7</v>
      </c>
      <c r="D45" s="32"/>
      <c r="E45" s="32">
        <v>200.5</v>
      </c>
      <c r="F45" s="2"/>
    </row>
    <row r="46" spans="1:6">
      <c r="A46" s="24" t="s">
        <v>82</v>
      </c>
      <c r="C46" s="20">
        <v>8.8000000000000007</v>
      </c>
      <c r="D46" s="32"/>
      <c r="E46" s="32">
        <v>3.7</v>
      </c>
      <c r="F46" s="2"/>
    </row>
    <row r="47" spans="1:6">
      <c r="A47" s="24" t="s">
        <v>76</v>
      </c>
      <c r="C47" s="20">
        <v>9.9999999999999995E-7</v>
      </c>
      <c r="D47" s="32"/>
      <c r="E47" s="32">
        <v>30.599999999999998</v>
      </c>
      <c r="F47" s="2"/>
    </row>
    <row r="48" spans="1:6">
      <c r="A48" s="24" t="s">
        <v>77</v>
      </c>
      <c r="C48" s="20">
        <v>10</v>
      </c>
      <c r="D48" s="32"/>
      <c r="E48" s="32">
        <v>8.8000000000000007</v>
      </c>
      <c r="F48" s="2"/>
    </row>
    <row r="49" spans="1:6">
      <c r="A49" s="24" t="s">
        <v>36</v>
      </c>
      <c r="C49" s="25">
        <v>10.5</v>
      </c>
      <c r="D49" s="32"/>
      <c r="E49" s="34">
        <v>8.1999999999999993</v>
      </c>
      <c r="F49" s="2"/>
    </row>
    <row r="50" spans="1:6">
      <c r="A50" s="26" t="s">
        <v>83</v>
      </c>
      <c r="C50" s="76">
        <v>488.6</v>
      </c>
      <c r="D50" s="32"/>
      <c r="E50" s="78">
        <v>469.3</v>
      </c>
      <c r="F50" s="2"/>
    </row>
    <row r="51" spans="1:6">
      <c r="A51" s="80"/>
      <c r="C51" s="25"/>
      <c r="D51" s="32"/>
      <c r="E51" s="34"/>
      <c r="F51" s="2"/>
    </row>
    <row r="52" spans="1:6">
      <c r="A52" s="26" t="s">
        <v>84</v>
      </c>
      <c r="C52" s="76">
        <v>856.2</v>
      </c>
      <c r="D52" s="32"/>
      <c r="E52" s="78">
        <v>905.40000000000009</v>
      </c>
      <c r="F52" s="2"/>
    </row>
    <row r="53" spans="1:6">
      <c r="A53" s="80"/>
      <c r="C53" s="20"/>
      <c r="D53" s="32"/>
      <c r="E53" s="32"/>
      <c r="F53" s="2"/>
    </row>
    <row r="54" spans="1:6">
      <c r="A54" s="26" t="s">
        <v>121</v>
      </c>
      <c r="C54" s="76">
        <v>1814.9</v>
      </c>
      <c r="D54" s="32"/>
      <c r="E54" s="78">
        <v>1861.2</v>
      </c>
      <c r="F54" s="2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opLeftCell="A16" zoomScaleNormal="100" workbookViewId="0">
      <selection activeCell="A58" sqref="A58"/>
    </sheetView>
  </sheetViews>
  <sheetFormatPr defaultColWidth="9.140625" defaultRowHeight="12.75"/>
  <cols>
    <col min="1" max="1" width="60.7109375" style="1" customWidth="1"/>
    <col min="2" max="2" width="1.42578125" style="1" customWidth="1"/>
    <col min="3" max="3" width="8.28515625" style="1" customWidth="1"/>
    <col min="4" max="4" width="1.42578125" style="1" customWidth="1"/>
    <col min="5" max="16384" width="9.140625" style="1"/>
  </cols>
  <sheetData>
    <row r="1" spans="1:5" s="7" customFormat="1" ht="27.75">
      <c r="A1" s="6" t="s">
        <v>94</v>
      </c>
      <c r="B1" s="6"/>
      <c r="C1" s="6"/>
      <c r="D1" s="6"/>
      <c r="E1" s="6"/>
    </row>
    <row r="2" spans="1:5">
      <c r="A2" s="2"/>
      <c r="B2" s="2"/>
      <c r="C2" s="2"/>
      <c r="D2" s="2"/>
      <c r="E2" s="8"/>
    </row>
    <row r="3" spans="1:5">
      <c r="A3" s="9" t="s">
        <v>27</v>
      </c>
      <c r="C3" s="10">
        <v>2020</v>
      </c>
      <c r="E3" s="11">
        <v>2019</v>
      </c>
    </row>
    <row r="4" spans="1:5">
      <c r="A4" s="12" t="s">
        <v>100</v>
      </c>
      <c r="C4" s="13"/>
      <c r="E4" s="14"/>
    </row>
    <row r="5" spans="1:5">
      <c r="A5" s="15"/>
      <c r="C5" s="13"/>
      <c r="E5" s="14"/>
    </row>
    <row r="6" spans="1:5">
      <c r="A6" s="16" t="s">
        <v>8</v>
      </c>
      <c r="C6" s="17">
        <v>149.69999999999999</v>
      </c>
      <c r="E6" s="18">
        <v>162.6</v>
      </c>
    </row>
    <row r="7" spans="1:5">
      <c r="A7" s="19"/>
      <c r="C7" s="20"/>
      <c r="E7" s="21"/>
    </row>
    <row r="8" spans="1:5" ht="22.5">
      <c r="A8" s="22" t="s">
        <v>28</v>
      </c>
      <c r="C8" s="20"/>
      <c r="E8" s="23"/>
    </row>
    <row r="9" spans="1:5">
      <c r="A9" s="24" t="s">
        <v>124</v>
      </c>
      <c r="C9" s="20">
        <v>27.5</v>
      </c>
      <c r="E9" s="21">
        <v>23.9</v>
      </c>
    </row>
    <row r="10" spans="1:5">
      <c r="A10" s="24" t="s">
        <v>29</v>
      </c>
      <c r="C10" s="20">
        <v>35.299999999999997</v>
      </c>
      <c r="E10" s="21">
        <v>33.799999999999997</v>
      </c>
    </row>
    <row r="11" spans="1:5">
      <c r="A11" s="24" t="s">
        <v>109</v>
      </c>
      <c r="C11" s="20">
        <v>2.5</v>
      </c>
      <c r="E11" s="21">
        <v>2.1</v>
      </c>
    </row>
    <row r="12" spans="1:5">
      <c r="A12" s="24" t="s">
        <v>30</v>
      </c>
      <c r="C12" s="25">
        <v>1.0000000000000001E-5</v>
      </c>
      <c r="E12" s="21">
        <v>1</v>
      </c>
    </row>
    <row r="13" spans="1:5">
      <c r="A13" s="26" t="s">
        <v>31</v>
      </c>
      <c r="C13" s="27">
        <v>215</v>
      </c>
      <c r="E13" s="28">
        <v>223.4</v>
      </c>
    </row>
    <row r="14" spans="1:5">
      <c r="A14" s="29"/>
      <c r="C14" s="20"/>
      <c r="E14" s="21"/>
    </row>
    <row r="15" spans="1:5">
      <c r="A15" s="30" t="s">
        <v>32</v>
      </c>
      <c r="C15" s="20"/>
      <c r="E15" s="21"/>
    </row>
    <row r="16" spans="1:5">
      <c r="A16" s="24" t="s">
        <v>33</v>
      </c>
      <c r="C16" s="20">
        <v>-2</v>
      </c>
      <c r="E16" s="21">
        <v>-4.5</v>
      </c>
    </row>
    <row r="17" spans="1:5">
      <c r="A17" s="24" t="s">
        <v>34</v>
      </c>
      <c r="C17" s="20">
        <v>6.3</v>
      </c>
      <c r="E17" s="21">
        <v>-21.4</v>
      </c>
    </row>
    <row r="18" spans="1:5">
      <c r="A18" s="24" t="s">
        <v>35</v>
      </c>
      <c r="C18" s="20">
        <v>2.4</v>
      </c>
      <c r="E18" s="21">
        <v>-8.9</v>
      </c>
    </row>
    <row r="19" spans="1:5">
      <c r="A19" s="24" t="s">
        <v>36</v>
      </c>
      <c r="C19" s="25">
        <v>-4.0999999999999996</v>
      </c>
      <c r="E19" s="21">
        <v>1.2</v>
      </c>
    </row>
    <row r="20" spans="1:5">
      <c r="A20" s="31" t="s">
        <v>37</v>
      </c>
      <c r="C20" s="27">
        <v>2.6</v>
      </c>
      <c r="E20" s="28">
        <v>-33.6</v>
      </c>
    </row>
    <row r="21" spans="1:5">
      <c r="A21" s="29"/>
      <c r="C21" s="20"/>
      <c r="E21" s="21"/>
    </row>
    <row r="22" spans="1:5">
      <c r="A22" s="15" t="s">
        <v>38</v>
      </c>
      <c r="C22" s="17">
        <v>217.6</v>
      </c>
      <c r="E22" s="18">
        <v>189.8</v>
      </c>
    </row>
    <row r="23" spans="1:5">
      <c r="A23" s="29"/>
      <c r="C23" s="20"/>
      <c r="E23" s="21"/>
    </row>
    <row r="24" spans="1:5">
      <c r="A24" s="24" t="s">
        <v>39</v>
      </c>
      <c r="C24" s="20">
        <v>-25.4</v>
      </c>
      <c r="E24" s="21">
        <v>-37</v>
      </c>
    </row>
    <row r="25" spans="1:5">
      <c r="A25" s="24" t="s">
        <v>40</v>
      </c>
      <c r="C25" s="20">
        <v>0.5</v>
      </c>
      <c r="E25" s="21">
        <v>3</v>
      </c>
    </row>
    <row r="26" spans="1:5">
      <c r="A26" s="24" t="s">
        <v>41</v>
      </c>
      <c r="C26" s="25">
        <v>-10.1</v>
      </c>
      <c r="E26" s="21">
        <v>-13.3</v>
      </c>
    </row>
    <row r="27" spans="1:5">
      <c r="A27" s="31" t="s">
        <v>42</v>
      </c>
      <c r="C27" s="27">
        <v>182.6</v>
      </c>
      <c r="E27" s="28">
        <v>142.5</v>
      </c>
    </row>
    <row r="28" spans="1:5">
      <c r="A28" s="15"/>
      <c r="C28" s="20"/>
      <c r="E28" s="32"/>
    </row>
    <row r="29" spans="1:5">
      <c r="A29" s="15" t="s">
        <v>101</v>
      </c>
      <c r="C29" s="20"/>
      <c r="E29" s="18"/>
    </row>
    <row r="30" spans="1:5">
      <c r="A30" s="15"/>
      <c r="C30" s="20"/>
      <c r="E30" s="18"/>
    </row>
    <row r="31" spans="1:5">
      <c r="A31" s="24" t="s">
        <v>43</v>
      </c>
      <c r="C31" s="20">
        <v>-27.5</v>
      </c>
      <c r="E31" s="21">
        <v>-19.3</v>
      </c>
    </row>
    <row r="32" spans="1:5">
      <c r="A32" s="24" t="s">
        <v>44</v>
      </c>
      <c r="C32" s="20">
        <v>-27.1</v>
      </c>
      <c r="E32" s="21">
        <v>-18.600000000000001</v>
      </c>
    </row>
    <row r="33" spans="1:5">
      <c r="A33" s="24" t="s">
        <v>110</v>
      </c>
      <c r="C33" s="20">
        <v>2.9</v>
      </c>
      <c r="E33" s="32">
        <v>0.4</v>
      </c>
    </row>
    <row r="34" spans="1:5">
      <c r="A34" s="24" t="s">
        <v>111</v>
      </c>
      <c r="C34" s="20">
        <v>-1</v>
      </c>
      <c r="E34" s="32">
        <v>0</v>
      </c>
    </row>
    <row r="35" spans="1:5">
      <c r="A35" s="24" t="s">
        <v>99</v>
      </c>
      <c r="C35" s="20">
        <v>-1.7</v>
      </c>
      <c r="E35" s="32">
        <v>-12.7</v>
      </c>
    </row>
    <row r="36" spans="1:5">
      <c r="A36" s="24" t="s">
        <v>112</v>
      </c>
      <c r="C36" s="20">
        <v>-107.2</v>
      </c>
      <c r="E36" s="32">
        <v>-4</v>
      </c>
    </row>
    <row r="37" spans="1:5">
      <c r="A37" s="31" t="s">
        <v>45</v>
      </c>
      <c r="C37" s="27">
        <v>-161.6</v>
      </c>
      <c r="E37" s="28">
        <v>-54.2</v>
      </c>
    </row>
    <row r="38" spans="1:5">
      <c r="A38" s="29"/>
      <c r="C38" s="20"/>
      <c r="E38" s="21"/>
    </row>
    <row r="39" spans="1:5">
      <c r="A39" s="15" t="s">
        <v>102</v>
      </c>
      <c r="C39" s="20"/>
      <c r="E39" s="21"/>
    </row>
    <row r="40" spans="1:5">
      <c r="A40" s="15"/>
      <c r="C40" s="20"/>
      <c r="E40" s="21"/>
    </row>
    <row r="41" spans="1:5">
      <c r="A41" s="24" t="s">
        <v>103</v>
      </c>
      <c r="C41" s="20">
        <v>0</v>
      </c>
      <c r="E41" s="21">
        <v>370</v>
      </c>
    </row>
    <row r="42" spans="1:5">
      <c r="A42" s="24" t="s">
        <v>104</v>
      </c>
      <c r="C42" s="20">
        <v>0</v>
      </c>
      <c r="E42" s="21">
        <v>-17.8</v>
      </c>
    </row>
    <row r="43" spans="1:5">
      <c r="A43" s="24" t="s">
        <v>46</v>
      </c>
      <c r="C43" s="20">
        <v>-55.9</v>
      </c>
      <c r="E43" s="21">
        <v>-37.6</v>
      </c>
    </row>
    <row r="44" spans="1:5">
      <c r="A44" s="24" t="s">
        <v>47</v>
      </c>
      <c r="C44" s="20">
        <v>2.4</v>
      </c>
      <c r="E44" s="33">
        <v>0.9</v>
      </c>
    </row>
    <row r="45" spans="1:5">
      <c r="A45" s="24" t="s">
        <v>48</v>
      </c>
      <c r="C45" s="20">
        <v>730</v>
      </c>
      <c r="E45" s="21">
        <v>40</v>
      </c>
    </row>
    <row r="46" spans="1:5">
      <c r="A46" s="24" t="s">
        <v>49</v>
      </c>
      <c r="C46" s="20">
        <v>-857.6</v>
      </c>
      <c r="E46" s="21">
        <v>-145.30000000000001</v>
      </c>
    </row>
    <row r="47" spans="1:5">
      <c r="A47" s="24" t="s">
        <v>105</v>
      </c>
      <c r="C47" s="20">
        <v>-10.5</v>
      </c>
      <c r="E47" s="33">
        <v>-16.7</v>
      </c>
    </row>
    <row r="48" spans="1:5">
      <c r="A48" s="24" t="s">
        <v>50</v>
      </c>
      <c r="C48" s="25">
        <v>-44</v>
      </c>
      <c r="E48" s="21">
        <v>-36.700000000000003</v>
      </c>
    </row>
    <row r="49" spans="1:5">
      <c r="A49" s="31" t="s">
        <v>51</v>
      </c>
      <c r="C49" s="27">
        <v>-235.6</v>
      </c>
      <c r="E49" s="28">
        <v>156.79999999999998</v>
      </c>
    </row>
    <row r="50" spans="1:5">
      <c r="A50" s="29"/>
      <c r="C50" s="20"/>
      <c r="E50" s="21"/>
    </row>
    <row r="51" spans="1:5">
      <c r="A51" s="15" t="s">
        <v>113</v>
      </c>
      <c r="C51" s="17">
        <v>-214.6</v>
      </c>
      <c r="E51" s="18">
        <v>245.09999999999997</v>
      </c>
    </row>
    <row r="52" spans="1:5">
      <c r="A52" s="29"/>
      <c r="C52" s="20"/>
      <c r="E52" s="21"/>
    </row>
    <row r="53" spans="1:5">
      <c r="A53" s="24" t="s">
        <v>52</v>
      </c>
      <c r="C53" s="20">
        <v>-10.5</v>
      </c>
      <c r="E53" s="21">
        <v>2.2999999999999998</v>
      </c>
    </row>
    <row r="54" spans="1:5">
      <c r="A54" s="24" t="s">
        <v>53</v>
      </c>
      <c r="C54" s="25">
        <v>303.7</v>
      </c>
      <c r="E54" s="34">
        <v>56.3</v>
      </c>
    </row>
    <row r="55" spans="1:5">
      <c r="A55" s="31" t="s">
        <v>54</v>
      </c>
      <c r="C55" s="27">
        <v>78.599999999999994</v>
      </c>
      <c r="E55" s="28">
        <v>303.7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2" zoomScaleNormal="100" workbookViewId="0">
      <selection activeCell="E52" sqref="E52"/>
    </sheetView>
  </sheetViews>
  <sheetFormatPr defaultColWidth="9.140625" defaultRowHeight="11.25"/>
  <cols>
    <col min="1" max="1" width="36.42578125" style="3" customWidth="1"/>
    <col min="2" max="2" width="1.42578125" style="4" customWidth="1"/>
    <col min="3" max="3" width="8.28515625" style="3" customWidth="1"/>
    <col min="4" max="4" width="1.42578125" style="4" customWidth="1"/>
    <col min="5" max="5" width="8.28515625" style="3" customWidth="1"/>
    <col min="6" max="6" width="1.42578125" style="4" customWidth="1"/>
    <col min="7" max="7" width="8.28515625" style="3" customWidth="1"/>
    <col min="8" max="8" width="1.42578125" style="4" customWidth="1"/>
    <col min="9" max="9" width="8.28515625" style="3" customWidth="1"/>
    <col min="10" max="10" width="1.42578125" style="4" customWidth="1"/>
    <col min="11" max="11" width="8.28515625" style="3" customWidth="1"/>
    <col min="12" max="20" width="9.140625" style="3"/>
    <col min="21" max="21" width="11.42578125" style="3" customWidth="1"/>
    <col min="22" max="16384" width="9.140625" style="3"/>
  </cols>
  <sheetData>
    <row r="1" spans="1:13" ht="27.75">
      <c r="A1" s="6" t="s">
        <v>122</v>
      </c>
      <c r="B1" s="6"/>
      <c r="C1" s="6"/>
      <c r="D1" s="6"/>
      <c r="E1" s="6"/>
      <c r="F1" s="6"/>
      <c r="G1" s="6"/>
      <c r="H1" s="85"/>
    </row>
    <row r="2" spans="1:13">
      <c r="A2" s="4"/>
      <c r="C2" s="4"/>
      <c r="E2" s="4"/>
      <c r="G2" s="4"/>
      <c r="I2" s="4"/>
      <c r="K2" s="4"/>
      <c r="M2" s="5"/>
    </row>
    <row r="3" spans="1:13">
      <c r="A3" s="86"/>
      <c r="B3" s="86"/>
      <c r="C3" s="87">
        <v>2020</v>
      </c>
      <c r="D3" s="87"/>
      <c r="E3" s="87">
        <v>2020</v>
      </c>
      <c r="F3" s="87"/>
      <c r="G3" s="87">
        <v>2020</v>
      </c>
      <c r="H3" s="87"/>
      <c r="I3" s="87">
        <v>2020</v>
      </c>
      <c r="J3" s="87"/>
      <c r="K3" s="87"/>
      <c r="M3" s="5"/>
    </row>
    <row r="4" spans="1:13">
      <c r="A4" s="88"/>
      <c r="B4" s="86"/>
      <c r="C4" s="10" t="s">
        <v>85</v>
      </c>
      <c r="D4" s="13"/>
      <c r="E4" s="10" t="s">
        <v>86</v>
      </c>
      <c r="F4" s="13"/>
      <c r="G4" s="10" t="s">
        <v>87</v>
      </c>
      <c r="H4" s="13"/>
      <c r="I4" s="10" t="s">
        <v>88</v>
      </c>
      <c r="J4" s="13"/>
      <c r="K4" s="10" t="s">
        <v>89</v>
      </c>
      <c r="M4" s="5"/>
    </row>
    <row r="5" spans="1:13">
      <c r="A5" s="89" t="s">
        <v>90</v>
      </c>
      <c r="B5" s="90"/>
      <c r="C5" s="91">
        <v>301.60000000000002</v>
      </c>
      <c r="D5" s="20"/>
      <c r="E5" s="91">
        <v>305.69999999999993</v>
      </c>
      <c r="F5" s="20"/>
      <c r="G5" s="91">
        <v>287.20000000000005</v>
      </c>
      <c r="H5" s="20"/>
      <c r="I5" s="91">
        <v>343.29999999999995</v>
      </c>
      <c r="J5" s="20"/>
      <c r="K5" s="91">
        <v>1237.8</v>
      </c>
      <c r="M5" s="5"/>
    </row>
    <row r="6" spans="1:13">
      <c r="A6" s="90" t="s">
        <v>2</v>
      </c>
      <c r="B6" s="90"/>
      <c r="C6" s="91">
        <v>-194.3</v>
      </c>
      <c r="D6" s="20"/>
      <c r="E6" s="91">
        <v>-191.49999999999994</v>
      </c>
      <c r="F6" s="20"/>
      <c r="G6" s="91">
        <v>-174.70000000000005</v>
      </c>
      <c r="H6" s="20"/>
      <c r="I6" s="91">
        <v>-217.90000000000009</v>
      </c>
      <c r="J6" s="20"/>
      <c r="K6" s="91">
        <v>-778.40000000000009</v>
      </c>
      <c r="M6" s="5"/>
    </row>
    <row r="7" spans="1:13">
      <c r="A7" s="92" t="s">
        <v>3</v>
      </c>
      <c r="B7" s="93"/>
      <c r="C7" s="27">
        <v>107.3</v>
      </c>
      <c r="D7" s="17"/>
      <c r="E7" s="27">
        <v>114.2</v>
      </c>
      <c r="F7" s="17"/>
      <c r="G7" s="27">
        <v>112.5</v>
      </c>
      <c r="H7" s="17"/>
      <c r="I7" s="27">
        <v>125.39999999999998</v>
      </c>
      <c r="J7" s="17"/>
      <c r="K7" s="27">
        <v>459.4</v>
      </c>
      <c r="M7" s="5"/>
    </row>
    <row r="8" spans="1:13">
      <c r="A8" s="94"/>
      <c r="B8" s="94"/>
      <c r="C8" s="95"/>
      <c r="D8" s="96"/>
      <c r="E8" s="95"/>
      <c r="F8" s="96"/>
      <c r="G8" s="95"/>
      <c r="H8" s="96"/>
      <c r="I8" s="95"/>
      <c r="J8" s="96"/>
      <c r="K8" s="95"/>
      <c r="M8" s="5"/>
    </row>
    <row r="9" spans="1:13">
      <c r="A9" s="90" t="s">
        <v>4</v>
      </c>
      <c r="B9" s="90"/>
      <c r="C9" s="20">
        <v>-42.1</v>
      </c>
      <c r="D9" s="20"/>
      <c r="E9" s="20">
        <v>-34.499999999999993</v>
      </c>
      <c r="F9" s="20"/>
      <c r="G9" s="20">
        <v>-32.800000000000011</v>
      </c>
      <c r="H9" s="20"/>
      <c r="I9" s="20">
        <v>-39.199999999999989</v>
      </c>
      <c r="J9" s="20"/>
      <c r="K9" s="20">
        <v>-148.6</v>
      </c>
      <c r="M9" s="5"/>
    </row>
    <row r="10" spans="1:13">
      <c r="A10" s="90" t="s">
        <v>6</v>
      </c>
      <c r="B10" s="90"/>
      <c r="C10" s="20">
        <v>-24</v>
      </c>
      <c r="D10" s="20"/>
      <c r="E10" s="20">
        <v>-18.700000000000003</v>
      </c>
      <c r="F10" s="20"/>
      <c r="G10" s="20">
        <v>-21.399999999999991</v>
      </c>
      <c r="H10" s="20"/>
      <c r="I10" s="20">
        <v>-23.700000000000003</v>
      </c>
      <c r="J10" s="20"/>
      <c r="K10" s="20">
        <v>-87.8</v>
      </c>
      <c r="M10" s="5"/>
    </row>
    <row r="11" spans="1:13">
      <c r="A11" s="90" t="s">
        <v>5</v>
      </c>
      <c r="B11" s="90"/>
      <c r="C11" s="20">
        <v>-18.399999999999999</v>
      </c>
      <c r="D11" s="20"/>
      <c r="E11" s="20">
        <v>-18.600000000000001</v>
      </c>
      <c r="F11" s="20"/>
      <c r="G11" s="20">
        <v>-16.899999999999999</v>
      </c>
      <c r="H11" s="20"/>
      <c r="I11" s="20">
        <v>-19.399999999999999</v>
      </c>
      <c r="J11" s="20"/>
      <c r="K11" s="20">
        <v>-73.3</v>
      </c>
      <c r="M11" s="5"/>
    </row>
    <row r="12" spans="1:13">
      <c r="A12" s="97" t="s">
        <v>91</v>
      </c>
      <c r="B12" s="97"/>
      <c r="C12" s="17">
        <v>22.8</v>
      </c>
      <c r="D12" s="17"/>
      <c r="E12" s="17">
        <v>42.400000000000006</v>
      </c>
      <c r="F12" s="17"/>
      <c r="G12" s="17">
        <v>41.399999999999991</v>
      </c>
      <c r="H12" s="17"/>
      <c r="I12" s="17">
        <v>43.099999999999994</v>
      </c>
      <c r="J12" s="17"/>
      <c r="K12" s="17">
        <v>149.69999999999999</v>
      </c>
      <c r="M12" s="5"/>
    </row>
    <row r="13" spans="1:13">
      <c r="A13" s="94"/>
      <c r="B13" s="94"/>
      <c r="C13" s="98"/>
      <c r="D13" s="99"/>
      <c r="E13" s="98"/>
      <c r="F13" s="99"/>
      <c r="G13" s="98"/>
      <c r="H13" s="99"/>
      <c r="I13" s="98"/>
      <c r="J13" s="99"/>
      <c r="K13" s="98"/>
      <c r="M13" s="5"/>
    </row>
    <row r="14" spans="1:13">
      <c r="A14" s="90" t="s">
        <v>11</v>
      </c>
      <c r="B14" s="90"/>
      <c r="C14" s="91">
        <v>-4.9999999999999991</v>
      </c>
      <c r="D14" s="20"/>
      <c r="E14" s="91">
        <v>-5.2999900000000011</v>
      </c>
      <c r="F14" s="20"/>
      <c r="G14" s="91">
        <v>-3.1999800000000009</v>
      </c>
      <c r="H14" s="20"/>
      <c r="I14" s="91">
        <v>-4.8999999999999977</v>
      </c>
      <c r="J14" s="20"/>
      <c r="K14" s="91">
        <v>-18.39997</v>
      </c>
      <c r="M14" s="5"/>
    </row>
    <row r="15" spans="1:13">
      <c r="A15" s="90" t="s">
        <v>97</v>
      </c>
      <c r="B15" s="90"/>
      <c r="C15" s="91">
        <v>0.01</v>
      </c>
      <c r="D15" s="20"/>
      <c r="E15" s="91">
        <v>9.0010000000000007E-2</v>
      </c>
      <c r="F15" s="20"/>
      <c r="G15" s="91">
        <v>-9.9900000000000003E-2</v>
      </c>
      <c r="H15" s="20"/>
      <c r="I15" s="91">
        <v>0.2999</v>
      </c>
      <c r="J15" s="20"/>
      <c r="K15" s="91">
        <v>0.3</v>
      </c>
      <c r="M15" s="5"/>
    </row>
    <row r="16" spans="1:13">
      <c r="A16" s="100" t="s">
        <v>12</v>
      </c>
      <c r="B16" s="97"/>
      <c r="C16" s="27">
        <v>17.8</v>
      </c>
      <c r="D16" s="17"/>
      <c r="E16" s="27">
        <v>37.200000000000003</v>
      </c>
      <c r="F16" s="17"/>
      <c r="G16" s="27">
        <v>38.099999999999994</v>
      </c>
      <c r="H16" s="17"/>
      <c r="I16" s="27">
        <v>38.5</v>
      </c>
      <c r="J16" s="17"/>
      <c r="K16" s="27">
        <v>131.6</v>
      </c>
      <c r="M16" s="5"/>
    </row>
    <row r="17" spans="1:13">
      <c r="A17" s="94"/>
      <c r="B17" s="94"/>
      <c r="C17" s="101"/>
      <c r="D17" s="101"/>
      <c r="E17" s="101"/>
      <c r="F17" s="101"/>
      <c r="G17" s="101"/>
      <c r="H17" s="101"/>
      <c r="I17" s="101"/>
      <c r="J17" s="101"/>
      <c r="K17" s="101"/>
      <c r="M17" s="5"/>
    </row>
    <row r="18" spans="1:13">
      <c r="A18" s="90" t="s">
        <v>13</v>
      </c>
      <c r="B18" s="90"/>
      <c r="C18" s="91">
        <v>-4.4000000000000004</v>
      </c>
      <c r="D18" s="20"/>
      <c r="E18" s="91">
        <v>-6.5</v>
      </c>
      <c r="F18" s="20"/>
      <c r="G18" s="91">
        <v>-8.7000000000000011</v>
      </c>
      <c r="H18" s="20"/>
      <c r="I18" s="91">
        <v>-9.3999999999999986</v>
      </c>
      <c r="J18" s="20"/>
      <c r="K18" s="91">
        <v>-29</v>
      </c>
      <c r="M18" s="5"/>
    </row>
    <row r="19" spans="1:13">
      <c r="A19" s="100" t="s">
        <v>92</v>
      </c>
      <c r="B19" s="97"/>
      <c r="C19" s="27">
        <v>13.4</v>
      </c>
      <c r="D19" s="17"/>
      <c r="E19" s="27">
        <v>30.700000000000003</v>
      </c>
      <c r="F19" s="17"/>
      <c r="G19" s="27">
        <v>29.4</v>
      </c>
      <c r="H19" s="17"/>
      <c r="I19" s="27">
        <v>29.100000000000009</v>
      </c>
      <c r="J19" s="17"/>
      <c r="K19" s="27">
        <v>102.60000000000001</v>
      </c>
      <c r="M19" s="5"/>
    </row>
    <row r="20" spans="1:13">
      <c r="A20" s="94"/>
      <c r="B20" s="94"/>
      <c r="C20" s="102"/>
      <c r="D20" s="101"/>
      <c r="E20" s="102"/>
      <c r="F20" s="101"/>
      <c r="G20" s="102"/>
      <c r="H20" s="101"/>
      <c r="I20" s="102"/>
      <c r="J20" s="101"/>
      <c r="K20" s="102"/>
      <c r="M20" s="5"/>
    </row>
    <row r="21" spans="1:13">
      <c r="A21" s="103" t="s">
        <v>93</v>
      </c>
      <c r="B21" s="104"/>
      <c r="C21" s="76">
        <v>37.6</v>
      </c>
      <c r="D21" s="17"/>
      <c r="E21" s="76">
        <v>56.900000000000006</v>
      </c>
      <c r="F21" s="17"/>
      <c r="G21" s="76">
        <v>55.699999999999989</v>
      </c>
      <c r="H21" s="17"/>
      <c r="I21" s="76">
        <v>62.3</v>
      </c>
      <c r="J21" s="17"/>
      <c r="K21" s="76">
        <v>212.5</v>
      </c>
      <c r="M21" s="5"/>
    </row>
    <row r="22" spans="1:13">
      <c r="A22" s="104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M22" s="5"/>
    </row>
    <row r="23" spans="1:13">
      <c r="A23" s="104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M23" s="5"/>
    </row>
    <row r="24" spans="1:13">
      <c r="A24" s="86"/>
      <c r="B24" s="86"/>
      <c r="C24" s="40">
        <v>2019</v>
      </c>
      <c r="D24" s="40"/>
      <c r="E24" s="40">
        <v>2019</v>
      </c>
      <c r="F24" s="40"/>
      <c r="G24" s="40">
        <v>2019</v>
      </c>
      <c r="H24" s="40"/>
      <c r="I24" s="40">
        <v>2019</v>
      </c>
      <c r="J24" s="40"/>
      <c r="K24" s="40"/>
      <c r="M24" s="5"/>
    </row>
    <row r="25" spans="1:13">
      <c r="A25" s="88"/>
      <c r="B25" s="86"/>
      <c r="C25" s="11" t="s">
        <v>85</v>
      </c>
      <c r="D25" s="106"/>
      <c r="E25" s="11" t="s">
        <v>86</v>
      </c>
      <c r="F25" s="106"/>
      <c r="G25" s="11" t="s">
        <v>87</v>
      </c>
      <c r="H25" s="106"/>
      <c r="I25" s="11" t="s">
        <v>88</v>
      </c>
      <c r="J25" s="106"/>
      <c r="K25" s="11" t="s">
        <v>89</v>
      </c>
      <c r="M25" s="5"/>
    </row>
    <row r="26" spans="1:13">
      <c r="A26" s="89" t="s">
        <v>90</v>
      </c>
      <c r="B26" s="90"/>
      <c r="C26" s="21">
        <v>324.60000000000002</v>
      </c>
      <c r="D26" s="32"/>
      <c r="E26" s="21">
        <v>326.5</v>
      </c>
      <c r="F26" s="32"/>
      <c r="G26" s="21">
        <v>312.5</v>
      </c>
      <c r="H26" s="32"/>
      <c r="I26" s="21">
        <v>320.10000000000002</v>
      </c>
      <c r="J26" s="32"/>
      <c r="K26" s="21">
        <v>1283.7</v>
      </c>
      <c r="M26" s="5"/>
    </row>
    <row r="27" spans="1:13">
      <c r="A27" s="90" t="s">
        <v>2</v>
      </c>
      <c r="B27" s="90"/>
      <c r="C27" s="21">
        <v>-199.2</v>
      </c>
      <c r="D27" s="32"/>
      <c r="E27" s="21">
        <v>-196.3</v>
      </c>
      <c r="F27" s="32"/>
      <c r="G27" s="21">
        <v>-193</v>
      </c>
      <c r="H27" s="32"/>
      <c r="I27" s="21">
        <v>-204.09999999999991</v>
      </c>
      <c r="J27" s="32"/>
      <c r="K27" s="21">
        <v>-792.59999999999991</v>
      </c>
      <c r="M27" s="5"/>
    </row>
    <row r="28" spans="1:13">
      <c r="A28" s="92" t="s">
        <v>3</v>
      </c>
      <c r="B28" s="93"/>
      <c r="C28" s="28">
        <v>125.4</v>
      </c>
      <c r="D28" s="83"/>
      <c r="E28" s="28">
        <v>130.19999999999999</v>
      </c>
      <c r="F28" s="83"/>
      <c r="G28" s="28">
        <v>119.5</v>
      </c>
      <c r="H28" s="83"/>
      <c r="I28" s="28">
        <v>116</v>
      </c>
      <c r="J28" s="83"/>
      <c r="K28" s="28">
        <v>491.1</v>
      </c>
      <c r="M28" s="5"/>
    </row>
    <row r="29" spans="1:13">
      <c r="A29" s="94"/>
      <c r="B29" s="94"/>
      <c r="C29" s="107"/>
      <c r="D29" s="108"/>
      <c r="E29" s="107"/>
      <c r="F29" s="108"/>
      <c r="G29" s="107"/>
      <c r="H29" s="108"/>
      <c r="I29" s="107"/>
      <c r="J29" s="108"/>
      <c r="K29" s="107"/>
      <c r="M29" s="5"/>
    </row>
    <row r="30" spans="1:13">
      <c r="A30" s="90" t="s">
        <v>4</v>
      </c>
      <c r="B30" s="90"/>
      <c r="C30" s="32">
        <v>-39</v>
      </c>
      <c r="D30" s="32"/>
      <c r="E30" s="32">
        <v>-41.3</v>
      </c>
      <c r="F30" s="32"/>
      <c r="G30" s="32">
        <v>-37.200000000000003</v>
      </c>
      <c r="H30" s="32"/>
      <c r="I30" s="32">
        <v>-41.699999999999989</v>
      </c>
      <c r="J30" s="32"/>
      <c r="K30" s="32">
        <v>-159.19999999999999</v>
      </c>
      <c r="M30" s="5"/>
    </row>
    <row r="31" spans="1:13">
      <c r="A31" s="90" t="s">
        <v>6</v>
      </c>
      <c r="B31" s="90"/>
      <c r="C31" s="32">
        <v>-20.100000000000001</v>
      </c>
      <c r="D31" s="32"/>
      <c r="E31" s="32">
        <v>-20.6</v>
      </c>
      <c r="F31" s="32"/>
      <c r="G31" s="32">
        <v>-20.2</v>
      </c>
      <c r="H31" s="32"/>
      <c r="I31" s="32">
        <v>-22.500000000000007</v>
      </c>
      <c r="J31" s="32"/>
      <c r="K31" s="32">
        <v>-83.4</v>
      </c>
      <c r="M31" s="5"/>
    </row>
    <row r="32" spans="1:13">
      <c r="A32" s="90" t="s">
        <v>5</v>
      </c>
      <c r="B32" s="90"/>
      <c r="C32" s="32">
        <v>-21.4</v>
      </c>
      <c r="D32" s="32"/>
      <c r="E32" s="32">
        <v>-21.4</v>
      </c>
      <c r="F32" s="32"/>
      <c r="G32" s="32">
        <v>-20.5</v>
      </c>
      <c r="H32" s="32"/>
      <c r="I32" s="32">
        <v>-22.600000000000009</v>
      </c>
      <c r="J32" s="32"/>
      <c r="K32" s="32">
        <v>-85.9</v>
      </c>
      <c r="M32" s="5"/>
    </row>
    <row r="33" spans="1:13">
      <c r="A33" s="97" t="s">
        <v>91</v>
      </c>
      <c r="B33" s="97"/>
      <c r="C33" s="83">
        <v>44.9</v>
      </c>
      <c r="D33" s="83"/>
      <c r="E33" s="83">
        <v>46.9</v>
      </c>
      <c r="F33" s="83"/>
      <c r="G33" s="83">
        <v>41.6</v>
      </c>
      <c r="H33" s="83"/>
      <c r="I33" s="83">
        <v>29.199999999999989</v>
      </c>
      <c r="J33" s="83"/>
      <c r="K33" s="83">
        <v>162.6</v>
      </c>
      <c r="M33" s="5"/>
    </row>
    <row r="34" spans="1:13">
      <c r="A34" s="94"/>
      <c r="B34" s="94"/>
      <c r="C34" s="107"/>
      <c r="D34" s="108"/>
      <c r="E34" s="107"/>
      <c r="F34" s="108"/>
      <c r="G34" s="107"/>
      <c r="H34" s="108"/>
      <c r="I34" s="107"/>
      <c r="J34" s="108"/>
      <c r="K34" s="107"/>
      <c r="M34" s="5"/>
    </row>
    <row r="35" spans="1:13">
      <c r="A35" s="90" t="s">
        <v>11</v>
      </c>
      <c r="B35" s="90"/>
      <c r="C35" s="32">
        <v>-3.8</v>
      </c>
      <c r="D35" s="32"/>
      <c r="E35" s="32">
        <v>-2.5</v>
      </c>
      <c r="F35" s="32"/>
      <c r="G35" s="32">
        <v>-2</v>
      </c>
      <c r="H35" s="32"/>
      <c r="I35" s="32">
        <v>-12.4</v>
      </c>
      <c r="J35" s="32"/>
      <c r="K35" s="32">
        <v>-20.7</v>
      </c>
      <c r="M35" s="5"/>
    </row>
    <row r="36" spans="1:13">
      <c r="A36" s="90" t="s">
        <v>97</v>
      </c>
      <c r="B36" s="97"/>
      <c r="C36" s="78">
        <v>0</v>
      </c>
      <c r="D36" s="83"/>
      <c r="E36" s="34">
        <v>1.0000000000000001E-5</v>
      </c>
      <c r="F36" s="32"/>
      <c r="G36" s="34">
        <v>-9.9999999999999995E-7</v>
      </c>
      <c r="H36" s="32"/>
      <c r="I36" s="34">
        <v>-0.1</v>
      </c>
      <c r="J36" s="32"/>
      <c r="K36" s="34">
        <v>-0.1</v>
      </c>
      <c r="M36" s="5"/>
    </row>
    <row r="37" spans="1:13">
      <c r="A37" s="100" t="s">
        <v>12</v>
      </c>
      <c r="B37" s="94"/>
      <c r="C37" s="28">
        <v>41.1</v>
      </c>
      <c r="D37" s="83"/>
      <c r="E37" s="28">
        <v>44.4</v>
      </c>
      <c r="F37" s="83"/>
      <c r="G37" s="28">
        <v>39.6</v>
      </c>
      <c r="H37" s="83"/>
      <c r="I37" s="28">
        <v>16.700000000000017</v>
      </c>
      <c r="J37" s="83"/>
      <c r="K37" s="28">
        <v>141.80000000000001</v>
      </c>
      <c r="M37" s="5"/>
    </row>
    <row r="38" spans="1:13">
      <c r="A38" s="94"/>
      <c r="B38" s="94"/>
      <c r="C38" s="32"/>
      <c r="D38" s="32"/>
      <c r="E38" s="32"/>
      <c r="F38" s="32"/>
      <c r="G38" s="32"/>
      <c r="H38" s="32"/>
      <c r="I38" s="32"/>
      <c r="J38" s="32"/>
      <c r="K38" s="32"/>
      <c r="M38" s="5"/>
    </row>
    <row r="39" spans="1:13">
      <c r="A39" s="90" t="s">
        <v>13</v>
      </c>
      <c r="B39" s="90"/>
      <c r="C39" s="21">
        <v>-8.9000009999999996</v>
      </c>
      <c r="D39" s="32"/>
      <c r="E39" s="21">
        <v>-10.1</v>
      </c>
      <c r="F39" s="32"/>
      <c r="G39" s="21">
        <v>-6.2</v>
      </c>
      <c r="H39" s="32"/>
      <c r="I39" s="21">
        <v>-6.5</v>
      </c>
      <c r="J39" s="32"/>
      <c r="K39" s="21">
        <v>-31.7</v>
      </c>
      <c r="M39" s="5"/>
    </row>
    <row r="40" spans="1:13">
      <c r="A40" s="100" t="s">
        <v>92</v>
      </c>
      <c r="B40" s="97"/>
      <c r="C40" s="28">
        <v>32.200000000000003</v>
      </c>
      <c r="D40" s="83"/>
      <c r="E40" s="28">
        <v>34.299999999999997</v>
      </c>
      <c r="F40" s="83"/>
      <c r="G40" s="28">
        <v>33.4</v>
      </c>
      <c r="H40" s="83"/>
      <c r="I40" s="28">
        <v>10.199999999999989</v>
      </c>
      <c r="J40" s="83"/>
      <c r="K40" s="28">
        <v>110.1</v>
      </c>
      <c r="M40" s="5"/>
    </row>
    <row r="41" spans="1:13">
      <c r="A41" s="94"/>
      <c r="B41" s="94"/>
      <c r="C41" s="109"/>
      <c r="D41" s="32"/>
      <c r="E41" s="109"/>
      <c r="F41" s="32"/>
      <c r="G41" s="109"/>
      <c r="H41" s="32"/>
      <c r="I41" s="109"/>
      <c r="J41" s="32"/>
      <c r="K41" s="109"/>
      <c r="M41" s="5"/>
    </row>
    <row r="42" spans="1:13">
      <c r="A42" s="103" t="s">
        <v>93</v>
      </c>
      <c r="B42" s="104"/>
      <c r="C42" s="78">
        <v>59.1</v>
      </c>
      <c r="D42" s="83"/>
      <c r="E42" s="78">
        <v>61.1</v>
      </c>
      <c r="F42" s="83"/>
      <c r="G42" s="78">
        <v>56.4</v>
      </c>
      <c r="H42" s="83"/>
      <c r="I42" s="78">
        <v>43.69999999999996</v>
      </c>
      <c r="J42" s="83"/>
      <c r="K42" s="78">
        <v>220.29999999999998</v>
      </c>
      <c r="M42" s="5"/>
    </row>
    <row r="43" spans="1:13">
      <c r="A43" s="104"/>
      <c r="B43" s="104"/>
      <c r="D43" s="3"/>
      <c r="F43" s="3"/>
      <c r="H43" s="3"/>
      <c r="J43" s="3"/>
      <c r="M43" s="5"/>
    </row>
    <row r="44" spans="1:13">
      <c r="A44" s="104"/>
      <c r="B44" s="104"/>
      <c r="C44" s="83"/>
      <c r="D44" s="83"/>
      <c r="E44" s="83"/>
      <c r="F44" s="83"/>
      <c r="G44" s="83"/>
      <c r="H44" s="83"/>
      <c r="I44" s="83"/>
      <c r="J44" s="83"/>
      <c r="K44" s="83"/>
      <c r="M44" s="5"/>
    </row>
    <row r="45" spans="1:13">
      <c r="M45" s="5"/>
    </row>
    <row r="46" spans="1:13" ht="27.75" customHeight="1">
      <c r="A46" s="6" t="s">
        <v>106</v>
      </c>
      <c r="B46" s="6"/>
      <c r="C46" s="6"/>
      <c r="D46" s="6"/>
      <c r="E46" s="6"/>
      <c r="F46" s="6"/>
      <c r="G46" s="6"/>
      <c r="H46" s="6"/>
      <c r="I46" s="6"/>
      <c r="J46" s="6"/>
      <c r="K46" s="6"/>
      <c r="M46" s="5"/>
    </row>
    <row r="47" spans="1:13">
      <c r="A47" s="110"/>
      <c r="M47" s="5"/>
    </row>
    <row r="48" spans="1:13">
      <c r="A48" s="86"/>
      <c r="B48" s="86"/>
      <c r="C48" s="87">
        <v>2020</v>
      </c>
      <c r="D48" s="87"/>
      <c r="E48" s="87">
        <v>2020</v>
      </c>
      <c r="F48" s="87"/>
      <c r="G48" s="87">
        <v>2020</v>
      </c>
      <c r="H48" s="87"/>
      <c r="I48" s="87">
        <v>2020</v>
      </c>
      <c r="J48" s="87"/>
      <c r="K48" s="87"/>
      <c r="M48" s="5"/>
    </row>
    <row r="49" spans="1:13">
      <c r="A49" s="88"/>
      <c r="B49" s="86"/>
      <c r="C49" s="10" t="s">
        <v>85</v>
      </c>
      <c r="D49" s="13"/>
      <c r="E49" s="10" t="s">
        <v>86</v>
      </c>
      <c r="F49" s="13"/>
      <c r="G49" s="10" t="s">
        <v>87</v>
      </c>
      <c r="H49" s="13"/>
      <c r="I49" s="10" t="s">
        <v>88</v>
      </c>
      <c r="J49" s="13"/>
      <c r="K49" s="10" t="s">
        <v>89</v>
      </c>
      <c r="M49" s="5"/>
    </row>
    <row r="50" spans="1:13">
      <c r="A50" s="89" t="s">
        <v>90</v>
      </c>
      <c r="B50" s="90"/>
      <c r="C50" s="91">
        <v>301.60000000000002</v>
      </c>
      <c r="D50" s="20"/>
      <c r="E50" s="91">
        <v>305.69999999999993</v>
      </c>
      <c r="F50" s="20"/>
      <c r="G50" s="91">
        <v>287.20000000000005</v>
      </c>
      <c r="H50" s="20"/>
      <c r="I50" s="91">
        <v>343.29999999999995</v>
      </c>
      <c r="J50" s="20"/>
      <c r="K50" s="91">
        <v>1237.8</v>
      </c>
      <c r="M50" s="5"/>
    </row>
    <row r="51" spans="1:13">
      <c r="A51" s="90" t="s">
        <v>2</v>
      </c>
      <c r="B51" s="90"/>
      <c r="C51" s="91">
        <v>-194.3</v>
      </c>
      <c r="D51" s="20"/>
      <c r="E51" s="91">
        <v>-191.49999999999994</v>
      </c>
      <c r="F51" s="20"/>
      <c r="G51" s="91">
        <v>-174.70000000000005</v>
      </c>
      <c r="H51" s="20"/>
      <c r="I51" s="91">
        <v>-214.8000000000001</v>
      </c>
      <c r="J51" s="20"/>
      <c r="K51" s="91">
        <v>-775.30000000000007</v>
      </c>
      <c r="M51" s="5"/>
    </row>
    <row r="52" spans="1:13">
      <c r="A52" s="92" t="s">
        <v>3</v>
      </c>
      <c r="B52" s="93"/>
      <c r="C52" s="27">
        <v>107.3</v>
      </c>
      <c r="D52" s="17"/>
      <c r="E52" s="27">
        <v>114.2</v>
      </c>
      <c r="F52" s="17"/>
      <c r="G52" s="27">
        <v>112.5</v>
      </c>
      <c r="H52" s="17"/>
      <c r="I52" s="27">
        <v>128.49999999999997</v>
      </c>
      <c r="J52" s="17"/>
      <c r="K52" s="27">
        <v>462.5</v>
      </c>
      <c r="M52" s="5"/>
    </row>
    <row r="53" spans="1:13">
      <c r="A53" s="94"/>
      <c r="B53" s="94"/>
      <c r="C53" s="95"/>
      <c r="D53" s="96"/>
      <c r="E53" s="95"/>
      <c r="F53" s="96"/>
      <c r="G53" s="95"/>
      <c r="H53" s="96"/>
      <c r="I53" s="95"/>
      <c r="J53" s="96"/>
      <c r="K53" s="95"/>
      <c r="M53" s="5"/>
    </row>
    <row r="54" spans="1:13">
      <c r="A54" s="90" t="s">
        <v>4</v>
      </c>
      <c r="B54" s="90"/>
      <c r="C54" s="91">
        <v>-40.5</v>
      </c>
      <c r="D54" s="20"/>
      <c r="E54" s="91">
        <v>-32.79999999999999</v>
      </c>
      <c r="F54" s="20"/>
      <c r="G54" s="91">
        <v>-31.100000000000012</v>
      </c>
      <c r="H54" s="20"/>
      <c r="I54" s="91">
        <v>-36.699999999999989</v>
      </c>
      <c r="J54" s="20"/>
      <c r="K54" s="91">
        <v>-141.1</v>
      </c>
      <c r="M54" s="5"/>
    </row>
    <row r="55" spans="1:13">
      <c r="A55" s="90" t="s">
        <v>6</v>
      </c>
      <c r="B55" s="90"/>
      <c r="C55" s="91">
        <v>-23.9</v>
      </c>
      <c r="D55" s="20"/>
      <c r="E55" s="91">
        <v>-18.600000000000001</v>
      </c>
      <c r="F55" s="20"/>
      <c r="G55" s="91">
        <v>-21.29999999999999</v>
      </c>
      <c r="H55" s="20"/>
      <c r="I55" s="91">
        <v>-21.700000000000003</v>
      </c>
      <c r="J55" s="20"/>
      <c r="K55" s="91">
        <v>-85.499999999999986</v>
      </c>
      <c r="M55" s="5"/>
    </row>
    <row r="56" spans="1:13">
      <c r="A56" s="90" t="s">
        <v>5</v>
      </c>
      <c r="B56" s="90"/>
      <c r="C56" s="91">
        <v>-17.5</v>
      </c>
      <c r="D56" s="20"/>
      <c r="E56" s="91">
        <v>-17.8</v>
      </c>
      <c r="F56" s="20"/>
      <c r="G56" s="91">
        <v>-15.999999999999998</v>
      </c>
      <c r="H56" s="20"/>
      <c r="I56" s="91">
        <v>-17.799999999999997</v>
      </c>
      <c r="J56" s="20"/>
      <c r="K56" s="91">
        <v>-69.099999999999994</v>
      </c>
      <c r="M56" s="5"/>
    </row>
    <row r="57" spans="1:13">
      <c r="A57" s="111" t="s">
        <v>7</v>
      </c>
      <c r="B57" s="112"/>
      <c r="C57" s="27">
        <v>25.400000000000002</v>
      </c>
      <c r="D57" s="17"/>
      <c r="E57" s="27">
        <v>45</v>
      </c>
      <c r="F57" s="17"/>
      <c r="G57" s="27">
        <v>44.09999999999998</v>
      </c>
      <c r="H57" s="17"/>
      <c r="I57" s="27">
        <v>52.3</v>
      </c>
      <c r="J57" s="17"/>
      <c r="K57" s="27">
        <v>166.79999999999998</v>
      </c>
      <c r="M57" s="5"/>
    </row>
    <row r="58" spans="1:13">
      <c r="A58" s="113"/>
      <c r="B58" s="113"/>
      <c r="C58" s="20"/>
      <c r="D58" s="20"/>
      <c r="E58" s="20"/>
      <c r="F58" s="20"/>
      <c r="G58" s="20"/>
      <c r="H58" s="20"/>
      <c r="I58" s="20"/>
      <c r="J58" s="20"/>
      <c r="K58" s="20"/>
      <c r="M58" s="5"/>
    </row>
    <row r="59" spans="1:13">
      <c r="A59" s="90" t="s">
        <v>114</v>
      </c>
      <c r="B59" s="90"/>
      <c r="C59" s="91">
        <v>-2.6</v>
      </c>
      <c r="D59" s="20"/>
      <c r="E59" s="91">
        <v>-2.6</v>
      </c>
      <c r="F59" s="20"/>
      <c r="G59" s="91">
        <v>-2.6999999999999993</v>
      </c>
      <c r="H59" s="20"/>
      <c r="I59" s="91">
        <v>-9.2000000000000028</v>
      </c>
      <c r="J59" s="20"/>
      <c r="K59" s="91">
        <v>-17.100000000000001</v>
      </c>
      <c r="M59" s="5"/>
    </row>
    <row r="60" spans="1:13">
      <c r="A60" s="100" t="s">
        <v>91</v>
      </c>
      <c r="B60" s="97"/>
      <c r="C60" s="27">
        <v>22.8</v>
      </c>
      <c r="D60" s="17"/>
      <c r="E60" s="27">
        <v>42.400000000000006</v>
      </c>
      <c r="F60" s="17"/>
      <c r="G60" s="27">
        <v>41.399999999999991</v>
      </c>
      <c r="H60" s="17"/>
      <c r="I60" s="27">
        <v>43.099999999999994</v>
      </c>
      <c r="J60" s="17"/>
      <c r="K60" s="27">
        <v>149.69999999999999</v>
      </c>
      <c r="M60" s="5"/>
    </row>
    <row r="61" spans="1:13">
      <c r="A61" s="4"/>
      <c r="M61" s="5"/>
    </row>
    <row r="62" spans="1:13">
      <c r="A62" s="86"/>
      <c r="B62" s="86"/>
      <c r="C62" s="40">
        <v>2019</v>
      </c>
      <c r="D62" s="40"/>
      <c r="E62" s="40">
        <v>2019</v>
      </c>
      <c r="F62" s="40"/>
      <c r="G62" s="40">
        <v>2019</v>
      </c>
      <c r="H62" s="40"/>
      <c r="I62" s="40">
        <v>2019</v>
      </c>
      <c r="J62" s="40"/>
      <c r="K62" s="40"/>
      <c r="M62" s="5"/>
    </row>
    <row r="63" spans="1:13">
      <c r="A63" s="88"/>
      <c r="B63" s="86"/>
      <c r="C63" s="11" t="s">
        <v>85</v>
      </c>
      <c r="D63" s="106"/>
      <c r="E63" s="11" t="s">
        <v>86</v>
      </c>
      <c r="F63" s="106"/>
      <c r="G63" s="11" t="s">
        <v>87</v>
      </c>
      <c r="H63" s="106"/>
      <c r="I63" s="11" t="s">
        <v>88</v>
      </c>
      <c r="J63" s="106"/>
      <c r="K63" s="11" t="s">
        <v>89</v>
      </c>
      <c r="M63" s="5"/>
    </row>
    <row r="64" spans="1:13">
      <c r="A64" s="89" t="s">
        <v>90</v>
      </c>
      <c r="B64" s="90"/>
      <c r="C64" s="21">
        <v>324.60000000000002</v>
      </c>
      <c r="D64" s="32"/>
      <c r="E64" s="21">
        <v>326.5</v>
      </c>
      <c r="F64" s="32"/>
      <c r="G64" s="21">
        <v>312.5</v>
      </c>
      <c r="H64" s="32"/>
      <c r="I64" s="21">
        <v>320.10000000000002</v>
      </c>
      <c r="J64" s="32"/>
      <c r="K64" s="21">
        <v>1283.7</v>
      </c>
      <c r="M64" s="5"/>
    </row>
    <row r="65" spans="1:13">
      <c r="A65" s="90" t="s">
        <v>2</v>
      </c>
      <c r="B65" s="90"/>
      <c r="C65" s="34">
        <v>-199.2</v>
      </c>
      <c r="D65" s="32"/>
      <c r="E65" s="34">
        <v>-196.3</v>
      </c>
      <c r="F65" s="32"/>
      <c r="G65" s="34">
        <v>-193</v>
      </c>
      <c r="H65" s="32"/>
      <c r="I65" s="34">
        <v>-204.09999999999991</v>
      </c>
      <c r="J65" s="32"/>
      <c r="K65" s="34">
        <v>-792.59999999999991</v>
      </c>
      <c r="M65" s="5"/>
    </row>
    <row r="66" spans="1:13">
      <c r="A66" s="93" t="s">
        <v>3</v>
      </c>
      <c r="B66" s="93"/>
      <c r="C66" s="28">
        <v>125.4</v>
      </c>
      <c r="D66" s="83"/>
      <c r="E66" s="28">
        <v>130.19999999999999</v>
      </c>
      <c r="F66" s="83"/>
      <c r="G66" s="28">
        <v>119.5</v>
      </c>
      <c r="H66" s="83"/>
      <c r="I66" s="28">
        <v>116</v>
      </c>
      <c r="J66" s="83"/>
      <c r="K66" s="28">
        <v>491.1</v>
      </c>
      <c r="M66" s="5"/>
    </row>
    <row r="67" spans="1:13">
      <c r="A67" s="114"/>
      <c r="B67" s="94"/>
      <c r="C67" s="107"/>
      <c r="D67" s="108"/>
      <c r="E67" s="107"/>
      <c r="F67" s="108"/>
      <c r="G67" s="107"/>
      <c r="H67" s="108"/>
      <c r="I67" s="107"/>
      <c r="J67" s="108"/>
      <c r="K67" s="107"/>
      <c r="M67" s="5"/>
    </row>
    <row r="68" spans="1:13">
      <c r="A68" s="90" t="s">
        <v>4</v>
      </c>
      <c r="B68" s="90"/>
      <c r="C68" s="21">
        <v>-37.299999999999997</v>
      </c>
      <c r="D68" s="32"/>
      <c r="E68" s="21">
        <v>-39.700000000000003</v>
      </c>
      <c r="F68" s="32"/>
      <c r="G68" s="21">
        <v>-35.5</v>
      </c>
      <c r="H68" s="32"/>
      <c r="I68" s="21">
        <v>-40.099999999999987</v>
      </c>
      <c r="J68" s="32"/>
      <c r="K68" s="21">
        <v>-152.6</v>
      </c>
      <c r="M68" s="5"/>
    </row>
    <row r="69" spans="1:13">
      <c r="A69" s="90" t="s">
        <v>6</v>
      </c>
      <c r="B69" s="90"/>
      <c r="C69" s="21">
        <v>-20</v>
      </c>
      <c r="D69" s="32"/>
      <c r="E69" s="21">
        <v>-20.5</v>
      </c>
      <c r="F69" s="32"/>
      <c r="G69" s="21">
        <v>-20.100000000000001</v>
      </c>
      <c r="H69" s="32"/>
      <c r="I69" s="21">
        <v>-22.400000000000006</v>
      </c>
      <c r="J69" s="32"/>
      <c r="K69" s="21">
        <v>-83</v>
      </c>
      <c r="M69" s="5"/>
    </row>
    <row r="70" spans="1:13">
      <c r="A70" s="90" t="s">
        <v>5</v>
      </c>
      <c r="B70" s="90"/>
      <c r="C70" s="21">
        <v>-20.6</v>
      </c>
      <c r="D70" s="32"/>
      <c r="E70" s="21">
        <v>-20.399999999999999</v>
      </c>
      <c r="F70" s="32"/>
      <c r="G70" s="21">
        <v>-19.600000000000001</v>
      </c>
      <c r="H70" s="32"/>
      <c r="I70" s="21">
        <v>-21.500000000000007</v>
      </c>
      <c r="J70" s="32"/>
      <c r="K70" s="21">
        <v>-82.100000000000009</v>
      </c>
      <c r="M70" s="5"/>
    </row>
    <row r="71" spans="1:13">
      <c r="A71" s="112" t="s">
        <v>7</v>
      </c>
      <c r="B71" s="112"/>
      <c r="C71" s="28">
        <v>47.5</v>
      </c>
      <c r="D71" s="83"/>
      <c r="E71" s="28">
        <v>49.6</v>
      </c>
      <c r="F71" s="83"/>
      <c r="G71" s="28">
        <v>44.3</v>
      </c>
      <c r="H71" s="83"/>
      <c r="I71" s="28">
        <v>32</v>
      </c>
      <c r="J71" s="83"/>
      <c r="K71" s="28">
        <v>173.4</v>
      </c>
      <c r="M71" s="5"/>
    </row>
    <row r="72" spans="1:13">
      <c r="A72" s="115"/>
      <c r="B72" s="113"/>
      <c r="C72" s="32"/>
      <c r="D72" s="32"/>
      <c r="E72" s="32"/>
      <c r="F72" s="32"/>
      <c r="G72" s="32"/>
      <c r="H72" s="32"/>
      <c r="I72" s="32"/>
      <c r="J72" s="32"/>
      <c r="K72" s="32"/>
      <c r="M72" s="5"/>
    </row>
    <row r="73" spans="1:13">
      <c r="A73" s="90" t="s">
        <v>114</v>
      </c>
      <c r="B73" s="90"/>
      <c r="C73" s="34">
        <v>-2.6</v>
      </c>
      <c r="D73" s="32"/>
      <c r="E73" s="34">
        <v>-2.7</v>
      </c>
      <c r="F73" s="32"/>
      <c r="G73" s="34">
        <v>-2.7</v>
      </c>
      <c r="H73" s="32"/>
      <c r="I73" s="34">
        <v>-2.7999999999999989</v>
      </c>
      <c r="J73" s="32"/>
      <c r="K73" s="34">
        <v>-10.799999999999999</v>
      </c>
      <c r="M73" s="5"/>
    </row>
    <row r="74" spans="1:13">
      <c r="A74" s="93" t="s">
        <v>91</v>
      </c>
      <c r="B74" s="97"/>
      <c r="C74" s="28">
        <v>44.9</v>
      </c>
      <c r="D74" s="83"/>
      <c r="E74" s="28">
        <v>46.9</v>
      </c>
      <c r="F74" s="83"/>
      <c r="G74" s="28">
        <v>41.6</v>
      </c>
      <c r="H74" s="83"/>
      <c r="I74" s="28">
        <v>29.199999999999989</v>
      </c>
      <c r="J74" s="83"/>
      <c r="K74" s="28">
        <v>162.6</v>
      </c>
      <c r="M74" s="5"/>
    </row>
    <row r="76" spans="1:13" ht="24" customHeight="1">
      <c r="A76" s="116" t="s">
        <v>115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</sheetData>
  <mergeCells count="3">
    <mergeCell ref="A1:G1"/>
    <mergeCell ref="A46:K46"/>
    <mergeCell ref="A76:K76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purl.org/dc/terms/"/>
    <ds:schemaRef ds:uri="bf3fcf45-662d-4419-ab3b-98346151c45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fbb86ee-2982-4e26-86f2-d23061df24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Income Statement FY</vt:lpstr>
      <vt:lpstr>Balance Sheet FY</vt:lpstr>
      <vt:lpstr>Cash Flow FY</vt:lpstr>
      <vt:lpstr>Quarterly Results</vt:lpstr>
      <vt:lpstr>'Balance Sheet FY'!Print_Area</vt:lpstr>
      <vt:lpstr>'Cash Flow FY'!Print_Area</vt:lpstr>
      <vt:lpstr>'Income Statement FY'!Print_Area</vt:lpstr>
      <vt:lpstr>'Quarterly Results'!Print_Area</vt:lpstr>
      <vt:lpstr>QuarterlyResults2</vt:lpstr>
      <vt:lpstr>QuarterlyResults3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cp:lastPrinted>2021-02-03T15:03:16Z</cp:lastPrinted>
  <dcterms:created xsi:type="dcterms:W3CDTF">2019-02-04T12:33:35Z</dcterms:created>
  <dcterms:modified xsi:type="dcterms:W3CDTF">2021-02-03T16:13:42Z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</Properties>
</file>